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1"/>
  </bookViews>
  <sheets>
    <sheet name="Hoja1" sheetId="1" r:id="rId1"/>
    <sheet name="ACT.AGOSTO-17" sheetId="2" r:id="rId2"/>
  </sheets>
  <definedNames>
    <definedName name="_xlnm._FilterDatabase" localSheetId="0" hidden="1">'Hoja1'!$A$18:$M$233</definedName>
  </definedNames>
  <calcPr fullCalcOnLoad="1"/>
</workbook>
</file>

<file path=xl/sharedStrings.xml><?xml version="1.0" encoding="utf-8"?>
<sst xmlns="http://schemas.openxmlformats.org/spreadsheetml/2006/main" count="4460" uniqueCount="645">
  <si>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</si>
  <si>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</si>
  <si>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</si>
  <si>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</si>
  <si>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</si>
  <si>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</si>
  <si>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</si>
  <si>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</si>
  <si>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</si>
  <si>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</si>
  <si>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</si>
  <si>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</si>
  <si>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</si>
  <si>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</si>
  <si>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</si>
  <si>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</si>
  <si>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</si>
  <si>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</si>
  <si>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</si>
  <si>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</si>
  <si>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</si>
  <si>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</si>
  <si>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</si>
  <si>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</si>
  <si>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</si>
  <si>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</si>
  <si>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</si>
  <si>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</si>
  <si>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</si>
  <si>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LOCAL DE CIUDAD BOLIVAR</t>
  </si>
  <si>
    <t xml:space="preserve">CARRERA 73 No. 59 -12 Sur </t>
  </si>
  <si>
    <t>www.ciudadbolivar.gov.co</t>
  </si>
  <si>
    <t xml:space="preserve">Ciudad Bolívar en el 2020 será una Localidad acogedora, emprendedora, segura y en paz con más y mejores oportunidades de bienestar,  en armonía con la naturaleza, en la que todos sus habitantes confíen en las instituciones recuperando el sentido de pertenencia basado en la solidaridad, para así mejorar su calidad de vida. </t>
  </si>
  <si>
    <t xml:space="preserve">Las estrategias propuestas estarán comprometidas en la atención, promoción, prevención, intervención, formación, adecuación, dotación, obras prioritarias de mitigación y acompañamiento integral, para los habitantes de la localidad que permitirán mejorar su calidad de vida, las cuales se pondrán en marcha a través de las siguientes líneas estratégicas:  
1. Desarrollo y Ejecución de proyectos.  
2. Fortalecimiento de la gestión en los distintos Sectores de la Administración Distrital en la Localidad. </t>
  </si>
  <si>
    <t>EDWARD  ALBERTO MORENO  ARBELÁEZ 
Telefono: 7799280 ext 1027
Email: alcalde_cbolivar@gobiernobogota.gov.co</t>
  </si>
  <si>
    <t>Enero 30 de 2017</t>
  </si>
  <si>
    <t>CONTRATAR EL SUMINISTRO DE CARPETAS Y CAJAS PARA GESTION DOCUMENTAL EN EL ARCHIVO DE LA ALCALDIA LOCAL DE CIUDAD BOLIVAR</t>
  </si>
  <si>
    <t>JUNIO</t>
  </si>
  <si>
    <t>4 MESES</t>
  </si>
  <si>
    <t>MÍNIMA CUANTÍA</t>
  </si>
  <si>
    <t>FUNCIONAMIENTO</t>
  </si>
  <si>
    <t>NO</t>
  </si>
  <si>
    <t>N/A</t>
  </si>
  <si>
    <t>MARZO</t>
  </si>
  <si>
    <t xml:space="preserve">FUNCIONAMIENTO E INVERSIÓN </t>
  </si>
  <si>
    <t>LILIANA MIRANDA</t>
  </si>
  <si>
    <t>CONTRATAR LA PRESTACIÓN DEL SERVICIO DE VIGILANCIA Y SEGURIDAD PRIVADA LAS 24 HORAS DEL DIA. SIETE DIAS A LA SEMANA. PARA LA SEDE ADMINISTRATIVA DE LA ALCALDÍA LOCAL. LA JUNTA ADMINISTRADORA LOCAL. CASA DE LA JUSTICIA. LA CASA DE LA CULTURA Y EL LOTE PARQUEADERO DE MAQUINARIA PESADA Y VEHICULOS. ASÍ COMO DE LAS PERSONAS QUE SE ENCUENTREN EN EL INTERIOR DE LAS MISMAS. DE LOS BIENES MUEBLES DE PROPIEDAD DEL MISMO Y TODOS AQUELLOS BIENES REQUIERAN DE SU PROTECCIÓN Y CUIDADO "</t>
  </si>
  <si>
    <t xml:space="preserve">FEBRERO </t>
  </si>
  <si>
    <t>3 MESES</t>
  </si>
  <si>
    <t>ADICIÓN Y PRORROGA</t>
  </si>
  <si>
    <t>83101500  83101600  83101800  83101900</t>
  </si>
  <si>
    <t>CONTRATAR EL SERVICIO DE ASEO Y CAFETERIA E INSUMOS NECESARIOS PARA LAS INSTALACIONES DE  LA JUNTA ADMINISTRADORA LOCAL, LA CASA DE LA CULTURA  LA ALCALDIA LOCAL DE CIUDAD BOLÍVAR</t>
  </si>
  <si>
    <t>FEBRERO</t>
  </si>
  <si>
    <t>11 MESES</t>
  </si>
  <si>
    <t>ACUERDO MARCO</t>
  </si>
  <si>
    <t xml:space="preserve"> FUNCIONAMIENTO</t>
  </si>
  <si>
    <t>12 MESES</t>
  </si>
  <si>
    <t>14111500 44103100 44121500 44121600 44121700 44121800 44121900 44122000 44122100</t>
  </si>
  <si>
    <t>CONTRATAR EL SUMINISTRO CARTUCHOS Y TÓNERS PARA LAS IMPRESORAS DE LAS DEPENDENCIAS DEL FONDO DE DESARROLLO LOCAL DE CIUDAD BOLIVAR</t>
  </si>
  <si>
    <t>6 MESES</t>
  </si>
  <si>
    <t>JAIRO ORJUELA</t>
  </si>
  <si>
    <t>78181500
15101506</t>
  </si>
  <si>
    <t xml:space="preserve">CONTRATAR LA PRESTACIÓN DEL SERVICIO DE MANTENIMIENTO PREVENTIVO. CORRECTIVO Y EL SUMINISTRO DE MATERIALES. INSUMOS. REPUESTOS NUEVOS Y ORIGINALES PARA EL PARQUE AUTOMOTOR LIGERO, VOLQUETAS Y MAQUINARIA PESADA DE PROPIEDAD DEL  FONDO DE DESARROLLO LOCAL DE CIUDAD BOLIVAR </t>
  </si>
  <si>
    <t>JULIO</t>
  </si>
  <si>
    <t>MENOR CUANTIA</t>
  </si>
  <si>
    <t xml:space="preserve">ZULMA PEREZ </t>
  </si>
  <si>
    <t>CONTRATAR LA PRESTACIÓN DEL SERVICIO DE CORREO CERTIFICADO</t>
  </si>
  <si>
    <t>AGOSTO</t>
  </si>
  <si>
    <t xml:space="preserve">CONTRATAR LA PRESTACIÓN DEL  SERVICIO DE  FOTOCOPIADO, ESCANEO E IMPRESIÓN </t>
  </si>
  <si>
    <t>10 MESES</t>
  </si>
  <si>
    <t>821015
821016</t>
  </si>
  <si>
    <t>CONTRAR EL SERVICIO DE PAUTAS PUBLICITARIAS</t>
  </si>
  <si>
    <t xml:space="preserve">MARZO </t>
  </si>
  <si>
    <t xml:space="preserve">3 MESES </t>
  </si>
  <si>
    <t>MARIA XIMENA MESA</t>
  </si>
  <si>
    <t>MINIMA CUANTIA</t>
  </si>
  <si>
    <t>SANDRA MILENA GONZALEZ COY</t>
  </si>
  <si>
    <t>CONTRATAR LOS SEGUROS QUE AMPAREN LOS INTERESES PATRIMONIALES ACTUALES Y FUTUROS. ASÍ COMO LOS BIENES DE PROPIEDAD DEL FONDO DE DESARROLLO LOCAL DE CIUDAD BOLIVAR. QUE ESTÉN BAJO SU RESPONSABILIDAD Y CUSTODIA Y AQUELLOS QUE SEAN ADQUIRIDOS PARA DESARROLLAR LAS FUNCIONES INHERENTES A SU ACTIVIDAD Y CUALQUIER OTRA PÓLIZA DE SEGUROS QUE REQUIERA LA ENTIDAD EN EL DESARROLLO DE SU ACTIVIDAD</t>
  </si>
  <si>
    <t>75 DÍAS</t>
  </si>
  <si>
    <t>ABRIL</t>
  </si>
  <si>
    <t>MENOR CUANTÍA</t>
  </si>
  <si>
    <t xml:space="preserve">CONTRATAR LOS SEGUROS DE VIDA Y SALUD PARA LOS EDILES DE LA LOCALIDAD  CIUDAD BOLIVAR </t>
  </si>
  <si>
    <t>OCTUBRE</t>
  </si>
  <si>
    <t>2 MESES</t>
  </si>
  <si>
    <t>ADICIÓN</t>
  </si>
  <si>
    <t>432315
432115</t>
  </si>
  <si>
    <t>INVERSIÓN</t>
  </si>
  <si>
    <t>501161509 -95 13 15 00                                   82 10 15 05</t>
  </si>
  <si>
    <t>1 MES</t>
  </si>
  <si>
    <t>SELECCIÓN DE ABREVIADA DE MENOR CUANTIA</t>
  </si>
  <si>
    <t>EDWIN RAUL DORADO DIAZ</t>
  </si>
  <si>
    <t xml:space="preserve">52161500 - 52161547 -52161548 - 56101602 - 56101603 </t>
  </si>
  <si>
    <t>SELECCIÓN ABREVIADA SUBASTA INVERSA</t>
  </si>
  <si>
    <t>80141607 - 93141500</t>
  </si>
  <si>
    <t>5 MESES</t>
  </si>
  <si>
    <t>LICITACIÓN PUBLICA</t>
  </si>
  <si>
    <t>80141607 -93141500</t>
  </si>
  <si>
    <t xml:space="preserve">CONTRATAR LA PRESTACIÓN DE LOS SERVICIOS DE GESTIÓN. FORMACIÓN Y FORTALECIMIENTO A ORGANIZACIONES E INSTANCIAS DE PARTICIPACIÓN SOCIAL DE LA LOCALIDAD DE CIUDAD BOLIVAR </t>
  </si>
  <si>
    <t>CONTRATAR LOS SERVICIOS DE APOYO LOGISTICO PARA LA CELEBRACIÓN DEL DIA DEL COMUNAL DE LA LOCALIDAD DE CIUDAD BOLIVAR</t>
  </si>
  <si>
    <t>SEPTIEMBRE</t>
  </si>
  <si>
    <t>CONTRATAR  LOS SERVICIOS DE APOYO LOGISTICO PARA LA CELEBRACIÓN DEL DIA DE LA NO VIOLENCIA CONTRA LA MUJER DE LA LOCALIDAD DE CIUDAD BOLIVAR</t>
  </si>
  <si>
    <t>CARLOS EDUARDO CASTRO ORTIZ</t>
  </si>
  <si>
    <t xml:space="preserve">86101700 /  93141500 /  93141700 </t>
  </si>
  <si>
    <t>601010 – 601017 – 601018 – 601019 – 601020 – 601021 – 601022 - 601020- 601024 – 601025 – 601026 – 601027</t>
  </si>
  <si>
    <t>CONTRATAR LA ADQUISICIÓN DE DOTACIÓN CON ELEMENTOS  PEDAGÓGICOS. A LOS HOGARES Y JARDINES INFANTILES.  PARA FORTALECER LOS PROCESOS  FORMATIVOS QUE SE ADELANTAN EN LOS SERVICIOS DE ATENCIÓN INTEGRAL A LA PRIMERA INFANCIA EN LA LOCALIDAD DE CIUDAD BOLÍVAR.</t>
  </si>
  <si>
    <t>BENJAMIN MORENO</t>
  </si>
  <si>
    <t>601028 A 601062-43211507 - 43211508 -43211613 -15111616</t>
  </si>
  <si>
    <t>861015 - 861016 – 861017 - 861018</t>
  </si>
  <si>
    <t>CONTRATAR LA PRESETACIÓN DEL SERVICIO PARA DESARROLLAR UN PROCESO EDUCATIVO PARA ASEGURAR EL ACCESO A LA EDUCACIÓN TÉCNICA. TECNOLÓGICA Y PROFESIONAL PARA PERSONAS HABITANTES DE LAS ZONAS URBANA Y RURAL DE LA LOCALIDAD.</t>
  </si>
  <si>
    <t>11  MESES</t>
  </si>
  <si>
    <t>CONVENIO INTER ADMINITRATIVO</t>
  </si>
  <si>
    <t>80121800 - 90151800 - 93141500 - 94132000</t>
  </si>
  <si>
    <t xml:space="preserve">SELECCIÓN ABREVIADA DE MENOR CUANTIA </t>
  </si>
  <si>
    <t>YAMILE MARTÍNEZ</t>
  </si>
  <si>
    <t>80101500  93151600</t>
  </si>
  <si>
    <t>7 MESES</t>
  </si>
  <si>
    <t>42211600- 84101600- 85101700- 85122100 - 93131700</t>
  </si>
  <si>
    <t>LICITACIÓN PÚBLICA</t>
  </si>
  <si>
    <t>CONVENIO INTERADMINISTRATIVO</t>
  </si>
  <si>
    <t xml:space="preserve">AUNAR ESFUERZOS TECNICOS ADMINISTRATIVOS Y FINANCIEROS PARA  LA  PRESTACIÓN DE  SERVICIO DE ASESORÍA Y ACOMPAÑAMIENTO TÉCNICO. JURÍDICO Y SOCIAL EN  LA PRESENTACIÓN DE LAS DEMANDAS CON EL FIN DE  OBTENER EL TÍTULO DE LA PROPIEDAD A LAS FAMILIAS ASENTADAS CON VIVIENDAS DE INTERÉS SOCIAL EN PREDIOS PÚBLICOS O PRIVADOS EN LA LOCALIDAD DE CIUDAD BOLÍVAR. </t>
  </si>
  <si>
    <t>10171800. 77111600. 72102902. 72102905. 72103300. 72151900.  76000000</t>
  </si>
  <si>
    <t>CONTRATAR EL MANTENIMIENTO. RESTAURACION ECOLOGICA. REALIZACION Y APOYO DE ESTRATEGIAS Y ACCIONES DE APROPIACION SOCIAL Y COMUNITARIA. EMBELLECIMIENTO ARQUITECTONICO Y DEMAS ACCIONES DE RECUPERACION ACTIVA EN LA GESTION DEL RIESGO"</t>
  </si>
  <si>
    <t xml:space="preserve">LICITACIÓN </t>
  </si>
  <si>
    <t xml:space="preserve">SELECCIÓN ABREVIADA </t>
  </si>
  <si>
    <t>AUNAR ESFUERZOS TECNICOS ADMINISTRATIVOS Y FINANCIEROS PARA  LA  CONFORMAR UN EQUIPO DE SEGUIMIENTO EN INSPECCIÓN. VIGILANCIA Y CONTROL EN TEMAS DE REASENTAMIENTO Y OCUPACIÓN ILEGAL</t>
  </si>
  <si>
    <t>8 MESES</t>
  </si>
  <si>
    <t>861017- 821217- 451118- 941315- 931417- 801416</t>
  </si>
  <si>
    <t xml:space="preserve">LICITACION PUBLICA </t>
  </si>
  <si>
    <t>HOSMAN ARIAS</t>
  </si>
  <si>
    <t>432226 - 432321 - 432018</t>
  </si>
  <si>
    <t>LICITACION PUBLICA</t>
  </si>
  <si>
    <t>501926-781118-821015-821415-451117</t>
  </si>
  <si>
    <t>CONTRATAR EL SUMINISTRO DE LOS BIENES Y SERVICIOS LOGISTICOS PARA APOYAR LAS ACTIVIDADES DE LAS INSTANCIAS O ESPACIOS DE PARTICIPACIÓN O LAS QUE REALICE LA ALCALDÍA LOCAL DE CIUDAD BOLIVAR EN MARCADOS EN EL COMPONENTE DE FORTALECIMIENTO PARA LA PARTICIPACIÓN</t>
  </si>
  <si>
    <t>721411 - 721412 - 721414 - 721415 - 721415 - 721527 - 811015</t>
  </si>
  <si>
    <t xml:space="preserve">CONTRATAR LA CONSTRUCCIÓN DE OBRAS DE MITIGACIÓN EN LA LOCALIDAD DE CIUDAD BOLIVAR </t>
  </si>
  <si>
    <t>PABLO GOMEZ</t>
  </si>
  <si>
    <t>CONTRATAR LA INTERVENTORÍA TÉCNICA. ADMINISTRATIVA. FINANCIERA. LEGAL. SOCIAL. AMBIENTAL Y DE TRÁFICO PARA LA CONSTRUCCIÓN DE OBRAS DE MITIGACIÓN</t>
  </si>
  <si>
    <t>CONCURSO DE MERITOS</t>
  </si>
  <si>
    <t>721410 - 721411 - 811015</t>
  </si>
  <si>
    <t>CONTRATAR  POR EL SISTEMA DE PRECIOS FIJOS Y A MONTO AGOTABLE LOS ESTUDIOS Y DISEÑOS DE SEGMENTOS VIALES PRIORIZADOS POR EL FONDO DE DESARROLLO LOCAL DE CIUDAD BOLIVAR</t>
  </si>
  <si>
    <t>WILLIAM OSPINO</t>
  </si>
  <si>
    <t>951116
811016</t>
  </si>
  <si>
    <t>951116
811017</t>
  </si>
  <si>
    <t>951116
811019</t>
  </si>
  <si>
    <t>701117
721029
721413</t>
  </si>
  <si>
    <t>90141703-90141603-90141502</t>
  </si>
  <si>
    <t>DIEGO CATOLICO</t>
  </si>
  <si>
    <t>CONTRATAR LOS SERVICIOS PARA LA REALIZACIÓN DE LAS VACACIONES RECREATIVAS PARA LOS NIÑOS, NIÑAS Y JÓVENES DE LA LOCALIDAD DE CIUDAD BOLÍVAR.</t>
  </si>
  <si>
    <t>90141703-90141603-90141502-80141607</t>
  </si>
  <si>
    <t>CONTRATAR  SERVICIOS PROFESIONALES PARA LA EJECUCIÓN DE ACTIVIDADES DE APOYO EN EL FONDO DE DESARROLLO LOCAL PARA LA FORMULACIÓN Y SEGUIMIENTO DE PROYECTOS DE INFRAESTRUCTURA Y ESPACIO PUBLICO</t>
  </si>
  <si>
    <t xml:space="preserve">CONTRATACION DIRECTA </t>
  </si>
  <si>
    <t>CONTRATAR LA PRESTACIÓN DE SERVICIOS PROFESIONALES PARA LA EJECUCIÓN DE ACTIVIDADES DE APOYO EN EL FONDO DE DESARROLLO LOCAL PARA LA FORMULACIÓN Y SEGUIMIENTO DE PROYECTOS DE INFRAESTRUCTURA Y ESPACIO PUBLICO</t>
  </si>
  <si>
    <t>CONTRATAR LA PRESTACIÓN DE SERVICIOS PROFESIONALES PARA LA ORGANIZACIÓN Y GESTIÓN DE LOS PROCESOS DE PARTICIPACIÓN CIUDADANA EN LA LOCALIDAD  DE CIUDAD BOLÍVAR</t>
  </si>
  <si>
    <t>CONTRATAR LA PRESTACIÓN DE SERVICIOS PROFESIONALESCOMO APOYO  AL ÁREA DE GESTIÓN POLICIVA DE LA ALCALDÍA LOCAL DE CIUDAD BOLÍVAR.</t>
  </si>
  <si>
    <t>CONTRATAR LA PRESTACIÓN DE SERVICIOS PROFESIONALES PARA CONTRIBUIR CON LA GESTION LEGAL AL ÁREA DE GESTIÓN POLICIVA DE LA ALCALDIA LOCAL DE CIUDAD BOLIVAR</t>
  </si>
  <si>
    <t>CONTRATAR LA PRESTACIÓN DE SERVICIOS PROFESIONALESEN EL DESPACHO  PARA APOYAR EN EL SEGUIMIENTO, CONTROL Y GESTIÓN DE LOS PROGRAMAS Y PROYECTOS DE INVERSIÓN DEL FONDO DE DESARROLLO LOCAL COMO TAMBIÉN EN TEMAS ADMINISTRATIVOS Y DE PARTICIPACIÓN DE LA ALCALDÍA LOCAL</t>
  </si>
  <si>
    <t>CONTRATAR LOS SERVICIOS PROFESIONALES PARA APOYAR LA GESTIÓN DE ACTIVIDADES DE SEGURIDAD Y CONVIVENCIA DE LA ALCALDÍA LOCAL DE CIUDAD BOLÍVAR.</t>
  </si>
  <si>
    <t>CONTRATAR SERVICIOS COMO OPERADOR DE VEHÍCULO LIVIANO DE PROPIEDAD DEL FONDO DE DESARROLLO LOCAL DE CIUDAD BOLÍVAR</t>
  </si>
  <si>
    <t>CONTRATAR SERVICIOS DE APOYO PARA CONTRATAR FUNCIONES SECRETARIALES EN LA ALCALDÍA LOCAL DE CIUDAD BOLÍVAR</t>
  </si>
  <si>
    <t>CONTRATAR SERVICIOS PARA CONTRATAR ACTIVIDADES DE APOYO EN LA OFICINA DE RADICACIÓN DEL FONDO DE DESARROLLO LOCAL DE CIUDAD BOLÍVAR</t>
  </si>
  <si>
    <t>CONTRATAR LA PRESTACIÓN DE SERVICIOS PROFESIONALESEN EL FONDO DE DESARROLLO LOCAL PARA LA FORMULACIÓN Y SEGUIMIENTO DE LOS PROYECTOS DE INVERSIÓN</t>
  </si>
  <si>
    <t>CONTRATAR LA PRESTACIÓN DE SERVICIOS PROFESIONALES PARA LA IMPLEMENTACIÓN Y SEGUIMIENTO AL SISTEMA INTEGRADO DE GESTIÓN DE LA SECRETARIA DISTRITAL DE GOBIERNO EN LA ALCALDÍA LOCAL DE CIUDAD BOLÍVAR</t>
  </si>
  <si>
    <t>CONTRATAR LA PRESTACIÓN DE SERVICIOS PROFESIONALES PARA APOYAR LA GESTIÓN Y EJECUCIÓN DE ACTIVIDADES Y ESTRATEGIAS DE COMUNICACIÓN DE LA ALCALDÍA LOCAL DE CIUDAD BOLÍVAR Y APOYAR LA COORDINACIÓN DE LAS RELACIONES CON MEDIOS DE COMUNICACIÓN MASIVOS, COMUNITARIOS Y ALTERNATIVOS EN LOCALIDAD</t>
  </si>
  <si>
    <t>CONTRATAR LA PRESTACIÓN DE SERVICIOS PROFESIONALES APOYAR LOS TRÁMITES Y PROCEDIMIENTOS EN MATERIA ADMINISTRATIVA Y JURÍDICA QUE SE ORIGINAN TANTO EN EL DESPACHO, EN EL AREA DE GESTIÓN POLICIVA Y GESTION ADMINISTRATIVA Y FINANCIERA</t>
  </si>
  <si>
    <t>CONTRATAR LA PRESTACIÓN DE SERVICIOS PROFESIONALES JURÍDICOS CON EL FIN DE ADELANTAR LA ETAPA PRE-CONTRACTUAL, CONTRACTUAL Y POST-CONTRACTUAL DE LOS PROCESOS DE CONTRATACIÓN QUE ADELANTE EL FONDO DE DESARROLLO LOCAL DE CIUDAD BOLÍVAR</t>
  </si>
  <si>
    <t>CONTRATAR SERVICIOS PARA CONTRATAR ACTIVIDADES DE APOYO RELACIONADA CON LA NOTIFICACIÓN DE LA INFORMACIÓN QUE SE GENERA DESDE LA ALCALDÍA LOCAL DE CIUDAD BOLÍVAR</t>
  </si>
  <si>
    <t>CONTRATAR LA PRESTACIÓN DE SERVICIOS PROFESIONALES AL ÁREA DE PRESUPUESTO DEL FONDO DE DESARROLLO LOCAL DE CIUDAD BOLÍVAR</t>
  </si>
  <si>
    <t>CONTRATAR SERVICIOS DE APOYO PARA LA COORDINACION DE LAS ACTIVIDADES DE GESTION DOCUMENTAL EN EL AREA DE ARCHIVO DE LA ALCALDIA LOCAL DE CIUDAD BOLIVAR</t>
  </si>
  <si>
    <t>CONTRATAR SERVICIOS DE APOYO ASISTENCIAL EN ACTIVIDADES DE GESTION DOCUMENTAL PARA EL ARCHIVO DE LA LOCALIDAD DE CIUDAD BOLIVAR</t>
  </si>
  <si>
    <t>CONTRATAR SERVICIOS PARA CONTRATAR ACTIVIDADES DE APOYO A LA GESTIÓN A LA CORREGIDURÍA DE MOCHUELO DE LA ALCALDÍA LOCAL DE CIUDAD BOLÍVAR, EN LO REFERENTE A GESTIÓN DOCUMENTAL, PROCESOS LOGÍSTICOS, SEGUIMIENTO BASES DE DATOS</t>
  </si>
  <si>
    <t>CONTRATAR SERVICIOS PARA CONTRATAR ACTIVIDADES DE APOYO A LA GESTIÓN A LA CORREGIDURÍA DE PASQUILLA DE LA ALCALDÍA LOCAL DE CIUDAD BOLÍVAR, EN LO REFERENTE A GESTIÓN DOCUMENTAL, PROCESOS LOGÍSTICOS, SEGUIMIENTO BASES DE DATOS</t>
  </si>
  <si>
    <t>CONTRATAR LA PRESTACIÓN DE SERVICIOS PROFESIONALES ESPECIALIZADOS PARA CONTRATAR EL CONTROL,  SEGUIMIENTO,   ACTUALIZACIÓN Y ANÁLISIS  DE LOS PROGRAMAS Y PROYECTOS A CARGO DE LA OFICINA DE PLANEACIÓN CORRESPONDIENTES AL PLAN DE DESARROLLO LOCAL DE CIUDAD BOLÍVAR</t>
  </si>
  <si>
    <t>CONTRATAR SERVICIOS PARA APOYAR TÉCNICAMENTE A LA ALCALDÍA LOCAL EN LA IMPLEMENTACIÓN, DESARROLLO Y SEGUIMIENTO DEL PLAN INSTITUCIONAL DE GESTIÓN AMBIENTAL PIGA</t>
  </si>
  <si>
    <t>CONTRATAR LA PRESTACIÓN DE SERVICIOS PROFESIONALES DE APOYO TÉCNICO PARA LAS ACTIVIDADES DE GESTIÓN DEL RIESGO.</t>
  </si>
  <si>
    <t>CONTRATAR LOS SERVICIOS PROFESIONAL DE APOYO EN LA GESTIÓN Y EJECUCIÓN DE LAS ACTIVIDADES ADMINISTRATIVAS QUE SE ADELANTAN EN EL DESPACHO DE LA ALCALDÍA LOCAL DE CIUDAD BOLÍVAR</t>
  </si>
  <si>
    <t>CONTRATAR SERVICIOS PARA EL SOPORTE TÉCNICO EN SISTEMAS DE LA ALCALDÍA LOCAL DE CIUDAD BOLÍVAR</t>
  </si>
  <si>
    <t>CONTRATAR LA PRESTACIÓN DE SERVICIOS PROFESIONALES PARA ADMINISTRAR LA RED LOCAL Y SUPERVISAR LOS PROCESOS DE INFORMÁTICA Y COMUNICACIONES VIGENTES POR PARTE DE LA ADMINISTRACIÓN EN LA LOCALIDAD</t>
  </si>
  <si>
    <t>CONTRATAR LOS SERVICIOS PROFESIONALES PARA ADELANTAR ACTIVIDADES DE SEGUIMIENTO 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</si>
  <si>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CONTRATAR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</si>
  <si>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CONTRATAR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</si>
  <si>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CONTRATAR SERVICIOS COMO CONDUCTOR DE VOLQUETA DE PROPIEDAD DEL FONDO DE DESARROLLO LOCAL PARA LA REALIZACION DE LABORES DE MANTENIMIENTO DE LA MALLA VIAL Y LAS ZONAS PUBLICAS DE LA LOCALIDAD, ASI COMO ATENDER LAS ENMERGENCIAS QUE SURJAN EN LA LOCALIDAD</t>
  </si>
  <si>
    <t>CONTRATAR LA PRESTACIÓN DE SERVICIOS PROFESIONALES PARA CONTRATAR LA COORDINACION DEL USO Y  MANTENIEMIENTO DEL PARQUE AUTOMOTOR - VEHICULOS LIVIANOS Y MAQUINARIA PESADA DE PROPIEDAD DEL FONDO DE DESARROLLO LOCAL DE CIUDAD BOLIVAR</t>
  </si>
  <si>
    <t>CONTRATAR LA PRESTACIÓN DE SERVICIOS PROFESIONALES PARA LIQUIDACIÓN Y DEPURACIÓN DE LAS OBLIGACIONES POR PAGAR A CARGO  DEL FONDO DE DESARROLLO LOCAL DE CIUDAD BOLIVAR</t>
  </si>
  <si>
    <t>CONTRATAR LOS SERVICIOS DE APOYO ASISTENCIAL EN LA GESTIÓN Y EJECUCIÓN DE LAS ACTIVIDADES ADMINISTRATIVAS QUE SE ADELANTAN EN EL DESPACHO DE LA ALCALDÍA LOCAL DE CIUDAD BOLÍVAR</t>
  </si>
  <si>
    <t>CONTRATAR LA PRESTACIÓN DE SERVICIOS PROFESIONALESDE APOYO PARA LA PROGRAMACIÓN, ORGANIZACIÓN, COORDINACIÓN Y REALIZACIÓN DE ACTIVIDADES QUE SE DESARROLLEN EN LA CASA DE LA CULTURA DE ARBORIZADORA BAJA UBICADA EN LA LOCALIDAD DE CIUDAD BOLÍVAR.</t>
  </si>
  <si>
    <t>LICITACIÓN</t>
  </si>
  <si>
    <t>86101702
501318
501317
101015</t>
  </si>
  <si>
    <t>LUZ PIEDAD HURTADO</t>
  </si>
  <si>
    <t xml:space="preserve">AUNAR ESFUERZOS TECNICOS ADMINISTRATIVOS Y FINANCIEROS PARA EL FORTALECIMIENTO DE LOS EMPRENDIMIENTOS PRODUCTIVOS DEL SECTOR RURAL </t>
  </si>
  <si>
    <t>101113
101215</t>
  </si>
  <si>
    <t>CONTRATAR LA PRESTACIÓN DE SERVICIOS PARA EL APOYO AL  FUNCIONAMIENTO DEL CENTRO INTEGRAL DE MASCOTAS DE LA LOCALIDAD DE CIUDAD BOLÍVAR</t>
  </si>
  <si>
    <t>SELECCIÓN ABREVIADA DE MENOR CUANTÍA</t>
  </si>
  <si>
    <t xml:space="preserve">CONTRATAR LA COMPRA Y ADQUISICIÓN DE LA DOTACIÓN PARA LA SEDE ADMINISTRATIVA LOCAL </t>
  </si>
  <si>
    <t xml:space="preserve">CONTRATAR LA INTERVENTORIA INTEGRAL DEL CONTRATO QUE LLEVE POR OBJETO:  CONSTRUCCIÓN Y MANTENIMIENTO DE SALONES COMUNALES </t>
  </si>
  <si>
    <t>CONTRATAR EL SUMINISTRO POR EL SISTEMA DE PRECIOS UNITARIOS FIJOS, DE COMBUSTIBLE, LUBRICANTES, FILTROS Y LLANTAS Y LA PRESTACIÓN DE SERVICIOS DE ENGRASE Y MONTALLANTAS PARA LA MAQUINARIA PESADA Y LOS VEHÍCULOS LIVIANOS DE PROPIEDAD DEL FONDO DE DESARROLLO LOCAL DE CIUDAD BOLÍVAR.</t>
  </si>
  <si>
    <t>ZULMA PEREZ</t>
  </si>
  <si>
    <t>CONTRATAR LA ADQUISICIÓN DE DISPOSITIVOS DE POSICIONAMIENTO GLOBAL (EQUIPOS GPS) Y PRESTACIÓN DEL SERVICIO DE RASTREO Y MONITOREO VEHICULAR INTEGRAL, MEDIANTE EL SISTEMA GPS, PARA LOS VEHÍCULOS LIVIANOS Y PESADOS DE PROPIEDAD DEL FONDO DE DESARROLLO LOCAL DE CIUDAD BOLIVAR.</t>
  </si>
  <si>
    <t>CONTRATAR LA PRESTACIÓN DE SERVICIOS PROFESIONALESDE APOYO PARA LA PROGRAMACIÓN, ORGANIZACIÓN, COORDINACIÓN Y REALIZACIÓN DE ACTIVIDADES QUE SE DESARROLLEN EN LA CASA DE LA CULTURA DE ARBORIZADORA BAJA UBICADA EN LA LOCALIDAD DE CIUDAD BOLÍVAR</t>
  </si>
  <si>
    <t>CONTRATAR LA PRESTACIÓN DE SERVICIOS PROFESIONALES PARA APOYAR EN LA EJECUCIÓN DE ACTIVIDADES ADMINISTRATIVAS AL AREA DE GESTION DE DESARROLLO LOCAL DE CIUDAD BOLÍVAR</t>
  </si>
  <si>
    <t>CONTRATAR SERVICIOS PERSONALES PARA APOYAR EN LA EJECUCIÓN DE ACTIVIDADES JURIDICAS Y ADMINISTRATIVAS AL  AREA DE GESTION DE DESARROLLO LOCAL DE CIUDAD BOLÍVAR</t>
  </si>
  <si>
    <t>CONTRATAR LA PRESTACIÓN DE SERVICIOS PROFESIONALES PARA APOYAR,  EL AREA DE GESTION DEL DESARROLLO LOCAL  EN LA FORMULACIÓN Y SEGUIMIENTO DE PROYECTOS DE INVERSIÓN</t>
  </si>
  <si>
    <t>CONTRATAR SERVICIOS PARA CONTRATAR ACTIVIDADES RELACIONADAS CON EL PLAN LOCAL AMBIENTAL Y LAS ACCIONES DE REFERENTE AMBIENTAL PARA LA ALCALDÍA LOCAL DE CIUDAD BOLÍVAR</t>
  </si>
  <si>
    <t>CONTRATAR LOS SERVICIOS DE APOYO PARA CONTRATAR ACTIVIDADES ADMINISTRATIVAS Y CONTABLES QUE SE ADELANTAN EN AREA CONTABLE DEL FONDO DE DESARROLLO LOCAL DE CIUDAD BOLÍVAR</t>
  </si>
  <si>
    <t>CONTRATAR LOS SERVICIOS DE APOYO PARA CONTRATAR ACTIVIDADES ADMINISTRATIVAS QUE SE ADELANTAN EN EL ALMACEN DE LA ALCALDIA LOCAL DE CIUDAD BOLÍVAR</t>
  </si>
  <si>
    <t>OBSERVACIONES</t>
  </si>
  <si>
    <t>PROYECTO</t>
  </si>
  <si>
    <t>JORGE ALEXANDER ESQUIVEL GARCIA</t>
  </si>
  <si>
    <t>ENTORNOS ESCOLARES SEGUROS</t>
  </si>
  <si>
    <t xml:space="preserve">Este proceso se encuentra en proceso de formulacion bajo los lineamientos del IDRD </t>
  </si>
  <si>
    <t>JONATHAN OROBAJO</t>
  </si>
  <si>
    <t>EJECUTAR LA CAPACITACION Y EL FORTALECIMIENTO ARTISTICO PARA LA CORAL DE ADULTO MAYOR DE LOS HABITANTES DE LA LOCALIDAD DE CIUDAD BOLÍVAR</t>
  </si>
  <si>
    <t>EJECUTAR LA ESCUELA DE FORMACIÓN DEPORTIVA PARA LOS NIÑOS, NIÑAS Y JOVENES DE LA LOCALIDAD DE CIUDAD BOLÍVAR</t>
  </si>
  <si>
    <t>Este proceso se encuentra en face de planeacion para contratacion en octubre</t>
  </si>
  <si>
    <t>EJECUTAR EL APOYO LOGISTICO PARA LA REALIZACIÓN DEL DIA DEL NIÑO. EN LA LOCALIDAD DE CIUDAD BOLIVAR</t>
  </si>
  <si>
    <t>ADQUIRIR ELEMENTOS PARA LA DOTACIÓN DE JUNTAS DE ACCION COMUNAL DE LA LOCALIDAD DE CIUDAD BOLÍVAR</t>
  </si>
  <si>
    <t>Se esta elaborando estudio de mercado y solicitud de linea tecnica del sector.</t>
  </si>
  <si>
    <t>EJECUTAR EL FESTIVAL NAVIDEÑO 2017 EN LA LOCALIDAD DE CIUDAD BOLIVAR</t>
  </si>
  <si>
    <t>GERMAN GODOY</t>
  </si>
  <si>
    <t>CONTRATAR LOS SERVICIOS PARA IMPLEMENTAR ACCIONES DE PROMOCIÓN DEL BUEN TRATO Y PREVENCIÓN DE VIOLENCIAS</t>
  </si>
  <si>
    <t>CONTRATAR  LA INTERVENTORIA TECNICA. ADMINISTRATIVA, FINANCIERA Y JURIDICA. PARA LA EJECUCIÓN DEL CONTRATO CUYO OBJETO ES LA "CONTRATAR LOS SERVICIOS PARA IMPLEMENTAR ACCIONES DE PROMOCIÓN DEL BUEN TRATO Y PREVENCIÓN DE VIOLENCIAS.</t>
  </si>
  <si>
    <t>70111501.70111502 70111503 70111504 70111505 70111506 70111507 70111508 70111703. 70111704 70151802 70151803 70151804  70151904 70161601 70161704 77111603</t>
  </si>
  <si>
    <t>CONTRATAR LA PRESTACIÓN DEL SERVICIO DE VIGILANCIA Y SEGURIDAD PRIVADA LAS 24 HORAS DEL DIA. SIETE DIAS A LA SEMANA. PARA LA SEDE ADMINISTRATIVA DE LA ALCALDÍA LOCAL. LA JUNTA ADMINISTRADORA LOCAL. LA CASA DE LA CULTURA Y EL LOTE PARQUEADERO DE MAQUINARIA PESADA Y VEHICULOS. ASÍ COMO DE LAS PERSONAS QUE SE ENCUENTREN EN EL INTERIOR DE LAS MISMAS. DE LOS BIENES MUEBLES DE PROPIEDAD DEL MISMO Y TODOS AQUELLOS BIENES REQUIERAN DE SU PROTECCIÓN Y CUIDADO</t>
  </si>
  <si>
    <t xml:space="preserve">LICITACION </t>
  </si>
  <si>
    <t>proceso contratado en ejecucion normal</t>
  </si>
  <si>
    <t>Se realizo la adicion y prorroga al contrato  CPS 151-2016 el cual ya termino su ejecucion.</t>
  </si>
  <si>
    <t xml:space="preserve">Proceso que se encuentra en formulacion para ser remitido a secretaria de gobierno </t>
  </si>
  <si>
    <t>PRESTAR SUS SERVICIOS PROFESIONALES DE APOYO TECNICO A LA GESTION DE LAS INSPECCIONES DE POLICIA DE LA LOCALIDAD DE CIUDAD BOLIVAR PARA EL DESARROLLO DE LAS ACCIONES REQUERIDAS QUE CURSEN.</t>
  </si>
  <si>
    <t>LICITACION</t>
  </si>
  <si>
    <t>PRESTAR SUS SERVICIOS PROFESIONALES DE APOYO JURIDICO A LA GESTION DE LAS INSPECCIONES DE POLICIA DE LA LOCALIDAD DE CIUDAD BOLIVAR PARA EL DESARROLLO DE LAS ACCIONES REQUERIDAS QUE CURSEN.</t>
  </si>
  <si>
    <t>PRESTAR SUS SERVICIOS DE ENTREGA Y RECIBO DE COMUNICACIONES EMITIDAS POR LAS INSPECCIONES DE POLICIA DE LA LOCALIDAD DE CIUDAD BOLIVAR PARA EL DESARROLLO DE LAS ACCIONES REQUERIDAS QUE CURSEN.</t>
  </si>
  <si>
    <t>46191601 46191613  72101509 72101516</t>
  </si>
  <si>
    <t>CESAR VALENCIA</t>
  </si>
  <si>
    <t>SUMINISTRAR ELEMENTOS DE FERRETERIA PARA LA  ALCALDÍA LOCAL, JAL, GALERIA Y CASA DE LA CULTURA DE CIUDAD BOLIVAR</t>
  </si>
  <si>
    <t>IVAN VARGAS CUELLAR</t>
  </si>
  <si>
    <t>CONSTRUIR UN PUENTE VEHICULAR SOBRE LA QUEBRADA LIMAS EN LA LOCALIDAD DE CIUDAD BOLIVAR.</t>
  </si>
  <si>
    <t>FREDY CUINTACO</t>
  </si>
  <si>
    <t>MARICELA PALACIO</t>
  </si>
  <si>
    <t>72101500 72103300  72102900 72121400  72141500 72151400        72151500 72151900  72152700 72152900</t>
  </si>
  <si>
    <t>951116
811015
811022
811516</t>
  </si>
  <si>
    <t>951116
811015
811415
801016</t>
  </si>
  <si>
    <t>Proceso que se encuentra formulado y se remite a juridica para su revicion y posteriormente contar con el concepto del sector y enviarlo para aval tecnico de secretaria de gobierno</t>
  </si>
  <si>
    <t>No se ha iniciado a formular en virtud que no tiene el cto. Principal.</t>
  </si>
  <si>
    <t>ADICION AL CIN 256 DE 2015" CONTRATO DE INTERVENTORIA DE LA OBRA DE LA NUEVA SEDE.</t>
  </si>
  <si>
    <t>3 MESES Y 20 DIAS</t>
  </si>
  <si>
    <t>ya se realizo la adicion y esta en ejecucion el contrato.</t>
  </si>
  <si>
    <t>No se ha iniciado el prceso de formulacion en virtud que no se tiene una fecha prevista de terminacion de la obra de la nueva sede</t>
  </si>
  <si>
    <t>Se ajusta fechas y tiempo, en virtud que a la fecha de este seguimiento, se tiene vigente el contrato CCS199-2016 hasta el 20-08-2017.</t>
  </si>
  <si>
    <t xml:space="preserve">CONTRATAR EL SERVICIO PARA EL SUMINISTRO DE ELEMENTOS DE PAPELERIA PARA LA ALCALDIA LOCAL, LA JAL Y LA CASA DE LA CULTURA EN LA LOCALIDAD DE CIUDAD BOLIVAR </t>
  </si>
  <si>
    <t>Este proceso se contrato el 24-03-2017 y esta en ejecucion.</t>
  </si>
  <si>
    <t xml:space="preserve">Este proceso no se ha realizado en virtud que esta vigente el Contrato CSE 09-2016 Suscrito con Positiva Compañía de Seguros y termina el 25-11-2017. </t>
  </si>
  <si>
    <t xml:space="preserve">SELECCIONAR UNA COMPAÑIA DE SEGUROS LEGALMENTE AUTORIZADA Y DOMICILIADA EN COLOMBIA PARA CONTRATAR LOS SEGUROS  A TRAVEZ DE POLIZAS DE SEGUROS REQUERIDAS PARA LA ADECUDAD PROTECCION DE LOS BIENES E INTERESES ASEGURABLES DE PROPIEDAD DEL FONDO DE DESARROLLO LOCAL DE CIUDAD BOLIVAR- FDLCB O SOBRE LOS QUE TUVIESE INTERES ASEGURABLE O SOBRE LOS CUALES SEA LEGALMENTE RESPONSABLE. </t>
  </si>
  <si>
    <t xml:space="preserve">Proceso contratado hasta el 28 de abril y se encuentra terminado, a este se le modifico el objeto y el valor, </t>
  </si>
  <si>
    <t>8  MESES y 3 DIAS</t>
  </si>
  <si>
    <t>Este proceso se contrato el 25 de abril, esta en ejecucion y se actualizo el valor contratado.</t>
  </si>
  <si>
    <t>NOVIEMBRE</t>
  </si>
  <si>
    <t>En espera de la entrega de los procesos de contratacion de obra de parques.</t>
  </si>
  <si>
    <t>Este proceso se encuentra formulado y en ajustes solicitados por juridica, posteriormente se remite a aprobacion por la Secretaria de Gobierno y pasar a comité de contratacion.</t>
  </si>
  <si>
    <t>1424
1281</t>
  </si>
  <si>
    <t xml:space="preserve">FUNCIONAMIENTO Y INVERSIÓN </t>
  </si>
  <si>
    <t>ADICION AL CSU 119-2016 COMBUSTIBLE  LIVIANOS</t>
  </si>
  <si>
    <t>3 MESES Y/O HASTA AGOSTAR RECURSOS</t>
  </si>
  <si>
    <t>Se presentara la formulacion del proyecto en el mes de agosto para revicion juridica, en virtud que a la fecha se cuenta con un contrato vigente CSU 119-2016, hasta el mes de octubre o hasta agotar recurso</t>
  </si>
  <si>
    <t>ADCIION AL CTO. CSU 255-2016 SUMINISTRO DE MATERIAL ASFALTICO</t>
  </si>
  <si>
    <t>Se solicito adicion del CSU 255-2016, teniendo en cuenta que se esta formulando el nuevo contrato y este se encuentra en ajustes juridicos.</t>
  </si>
  <si>
    <t>CONTRATAR LOS SERVICIOS PARA PROCESO DE FORMACION ARTISTICA Y CULTURAL EN AREAS DE  ARTES, DANZAS.TEATRO, MUSICA, AUDIOVISUAL, LITERARIA Y ARTES PLASTICAS.</t>
  </si>
  <si>
    <t>DANIEL VARGAS</t>
  </si>
  <si>
    <t>CONTRATAR LA PRESTACION DE SERVICIOS PARA DESARROLLAR ACCIONES. ACTIVIDADES Y ESTRATEGIAS PARA LA APROPIACIÓN DE ENTORNOS SEGUROS PARA  GENERAR   ESPACIOS LIBRES DE VIOLENCIA CON CONVIVENCIA Y CULTURA CIUDADANA.</t>
  </si>
  <si>
    <t>En proceso de formulacion y se espera las lineas de accion de seguridad.</t>
  </si>
  <si>
    <t>Esta en proceso de elaboracion del convenio marco de colombia compra eficiente.</t>
  </si>
  <si>
    <t xml:space="preserve">contratado </t>
  </si>
  <si>
    <t>SUMINISTRAR, POR EL SISTEMA DE PRECIOS UNITARIOS FIJOS A MONTO AGOTABLE, EMULSION ASFÁLTICA CRL-1, MEZCLA DENSA EN CALIENTE MDC-2 Y MATERIAL GRANULAR PARA EL MEJORAMIENTO DE LA MALLA VIAL DE LA LOCALIDAD DE CIUDAD BOLÍVAR.</t>
  </si>
  <si>
    <t>Proceso que se encuentra en acuerdo con el IDPAC, de igual forma se esta pendiente.</t>
  </si>
  <si>
    <t>Proceso que se encuentra pendiente por lineas de inversion en virtud que esta en revicion de SDP.</t>
  </si>
  <si>
    <t>811118  811017 811123</t>
  </si>
  <si>
    <t>Proceso compartido con jairo Orjuela, el cual se encuentra en estudio de mercado.</t>
  </si>
  <si>
    <t>En proceso de formulacion, se cuenta con un aval de la subdireccion local de ciudad bolivar y se esta solicitando el acompañamiento al ICBF  de la localidad para definir los elementos y continuar con el proceso.</t>
  </si>
  <si>
    <t>Este proceso se debe reiniciar la formulacion en virtud que no llegaron a ningun acuerdo legal la SED y el ICETEX.</t>
  </si>
  <si>
    <t>ADICION CONTRATO DE CONSULTORIA 221 DE 2016, CUYO OBJETO ES REALIZAR LOS ESTUDIOS Y DISEÑOS PARA LA MALLA VIAL LOCAL Y EL ESPACIO PUBLICO LOCAL DE LA LOCALIDAD DE CIUDAD BOLIVAR.</t>
  </si>
  <si>
    <t>Prestar servicios profesionales jurídicos con el fin de adelantar la etapa pre-contractual, contractual y pos-contractual de los procesos de contratación que adelante el Fondo de Desarrollo Local de Ciudad Bolívar</t>
  </si>
  <si>
    <t>Prestar sus servicios profesionales para la ejecución de actividades de apoyo en el Fondo de Desarrollo Local para la formulación y seguimiento de proyectos de infraestructura y espacio público</t>
  </si>
  <si>
    <t>Prestar sus servicios profesionales para la ejecución de actividades de apoyo en el Fondo de Desarrollo Local para la formulación y seguimiento de los proyectos invesión</t>
  </si>
  <si>
    <t>Se modifico el objeto, este proceso se encuentra formulado, en correcciones y solicitud de aval tecnico de cultura, para el proximo comité de contratacion y se modifica la fecha del proceso.</t>
  </si>
  <si>
    <t>Proceso que se encuentra en revision por Hosman y se cambia fecha del proceso</t>
  </si>
  <si>
    <t>Se modifico el objeto, este proceso se encuentra formulado, en correcciones y o ha llegado de aval tecnico de IDRD, para el proximo comité de contratacion y se miodifica fecha del proceso.</t>
  </si>
  <si>
    <t>Preguntar a Hosman</t>
  </si>
  <si>
    <t>Se oficio a caja de vivienda popular para realizar convenio interadministrativo.</t>
  </si>
  <si>
    <t>92100000. 93141600. 93142000. 80101600</t>
  </si>
  <si>
    <t>Se esta evaluando la posibilidad de realizar adcion y prorroga al CPS 180-2016 por parte de la administracion local.</t>
  </si>
  <si>
    <t>Se solicito la certificacion de no existencia de personal a la S.D.G. para realizar la contratcaion por parte de la alcaldia local.</t>
  </si>
  <si>
    <t>Se encuentra formulado y se envio al IDRD para concepto previo favorable y entrar en comité de contratacion.</t>
  </si>
  <si>
    <t>Este proceso se encuentra en proceso de formulacion bajo los lineamientos del IDRD.</t>
  </si>
  <si>
    <t xml:space="preserve">Se modifica la fecha del proceso en virtud a la necesidad y </t>
  </si>
  <si>
    <t xml:space="preserve">Proceso que se encuentra formulado y se encuentra en revicion juridica, para remitir a gobierno quienes daran el aval tecnico y juridico para publicar en pagina. </t>
  </si>
  <si>
    <t>Proceso que se encuentra SECOP II y esta en etapa de observaciones a la evaluacion.</t>
  </si>
  <si>
    <t>PRESTAR LOS SERVICIOS PARA LA COORDINACIÓN Y EL DESARROLLO DEL PROCESO DEL BANCO DE INICIATIVAS DEPORTIVAS DE LA LOCALIDAD DE CIUDAD BOLIVAR.</t>
  </si>
  <si>
    <t>Este proceso se encuentra en proceso de formulacion y paso a juridica para revicion, cuenta con concepto tecnico del sector Educacion y programar en comité de contratacion.</t>
  </si>
  <si>
    <t>EN PROYECTO DE PLIEGOS, ESTA PENDIENTE DE CONCEPTO TECNICO</t>
  </si>
  <si>
    <t>EN PROYECTO DE PLIEGOS, CUENTA CON CONCEPTO TÉCNICO POR PARTE DEL IDU Y ESTA EN REVISION DE LA OFICNA DE GDL DE SDG..</t>
  </si>
  <si>
    <t>REALIZAR LA INTERVENTORÍA TÉCNICA. ADMINISTRATIVA. FINANCIERA,.JURIDICA, SOCIAL. AMBIENTAL Y SISO PARA EL CONTRATO DE OBRA PÚBLICA QUE TENDRÁ POR OBJETO: REALIZAR  LA COMPLEMENTACION Y/O ACTUALIZACION Y/O AJUSTES DE DISEÑOS Y CONSTRUCCION Y/O RECONSTRUCCION DE LA MALLA VIAL Y EL ESPACIO PUBLICO ASOCIADO DE LA LOCALIDAD DE CIUDAD BOLIVAR, EN BOGOTA D.C.</t>
  </si>
  <si>
    <t>ADICION</t>
  </si>
  <si>
    <t xml:space="preserve">Proceso en Ejecucion </t>
  </si>
  <si>
    <t>Proceso en firma del alcalde</t>
  </si>
  <si>
    <t>ADICION AL CONTRATO DE OBRA PUBLICA No-178-2015</t>
  </si>
  <si>
    <t xml:space="preserve">ADICION al CIN 206-2015 </t>
  </si>
  <si>
    <t>ADICION COP No.257 de 2015</t>
  </si>
  <si>
    <t>Proceso en revision por SDG.</t>
  </si>
  <si>
    <t>Proceos que se encuentra en revicion por parte de la oficna de contratacion desde el 04/08/2017, quedando pendiente el translado de recursos para completar el presupuesto.</t>
  </si>
  <si>
    <t>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</si>
  <si>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CONTRATAR LA INTERVENTORÍA TÉCNICA. ADMINISTRATIVA. FINANCIERA. LEGAL. SOCIAL. AMBIENTAL Y SISO PARA EL CONTRATO CUYO OBJETO ES " MEJORAMIENTO INTEGRAL DE PUENTES PEATONALES LOCALES"</t>
  </si>
  <si>
    <t>Proceso sujeto a viabilidad por afectacion predial, esta a la espera del listado de predios a demoler por parte del IDIGER.</t>
  </si>
  <si>
    <t>CONTRATAR LA INTERVENTORIA TECNICA, ADMINISTRATIVA, FINANCIERA , AMBIENTAL. SOCIAL Y SISOMA AL PROCESO QUE RESULTE PARA 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</si>
  <si>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Una vez se apruebe  el proceso en el comité de contratacion se procedera a la formulacion del concurso de meritos.</t>
  </si>
  <si>
    <t>Proceso que se formulara por lotes uno liviano y otro pesado.</t>
  </si>
  <si>
    <t>Este proceso se encuentra formulado y en ajustes solicitados por juridica, para pasar a comité de contratacion.</t>
  </si>
  <si>
    <t>Proceso formulado con aval tecnico el cual esta pendiente de otros anexos tecnicos para pasar a juridica.</t>
  </si>
  <si>
    <t>Proceso formulado el cual entra para etapa de estudios previos y comité contratacion una vez se tengan los anexos tecnicos del contrato principal.</t>
  </si>
  <si>
    <t>CONTRATAR A PRECIOS UNITARIOS FIJOS, SIN FORMULA DE AJUSTE A MONTO AGOTABLE LA CONSTRUCCION Y EL MANTENIMIENTO PREVENTIVO Y/O CORRECTIVO DE LOS SALONES COMUNALES UBICADOS EN LA LOCALIDAD DE CIUDAD BOLIVAR EN BOGOTA D.C.</t>
  </si>
  <si>
    <t>Proceso formulado que cuenta con viabilidad tecnica de SDHT esta revicion juridica para programar comité de contratcion.</t>
  </si>
  <si>
    <t>Proceso que se encuentra formulado y se remitio a Secretaria de Ambiente para emitir concepto tecnico, revicion juridica y programarlo en comité de contratacion</t>
  </si>
  <si>
    <t>Proceso que se enuentra formulado, en revicion juridica para pasar a comité de contratacion, se modifia fecha del proceso.</t>
  </si>
  <si>
    <t>Proceso que se encuentra formulado Y Rrevisado juridicamente, en espera del comité de contratacion.</t>
  </si>
  <si>
    <t>80141607 - 93141501 - 94131503 -93141512</t>
  </si>
  <si>
    <t>Proceso en formulacion.</t>
  </si>
  <si>
    <t>ESMERALDA VELA</t>
  </si>
  <si>
    <t>Este proceso se encuentra en etapa de formulacion por el profesional.</t>
  </si>
  <si>
    <t>PROCESO DE CONTROL SOCIAL</t>
  </si>
  <si>
    <t>Proceso formulado, entregado a juridica para revision.</t>
  </si>
  <si>
    <t>Proceso formulado, entregado a juridica,  para revision, sigue pendiente concepto del IDRD.</t>
  </si>
  <si>
    <t>Este proceso se entrego formulado a juridica para revicion y esta pendiente el concepto tecnico del IDRD para programr en comité de contratacion</t>
  </si>
  <si>
    <t>SALIDAS RECREATIVAS PARA NIÑOS, NIÑAS JOVENES, ADULTOS MAYORES Y ADULTOS DE LA LOCALIDAD DE CIUDAD BOLÍVAR EN 2017</t>
  </si>
  <si>
    <t>Proceso de formulacion y paso a juridica para revicion y programar en comité de contratacion.</t>
  </si>
  <si>
    <t>Proceso que se encuentra formulado Y Rrevisado juridicamente, en espera del comité de contratacion, pendiente concepto IDPAC.</t>
  </si>
  <si>
    <t>PRESTAR LOS SERVICIOS PARA REALIZAR EVENTOS RECREO DEPORTIVOS PARA PERSONAS EN CONDICIÓN DE DISCAPACIDAD 2017.</t>
  </si>
  <si>
    <t>Adición y prorroga al CPS 258 de 2016, mantenimiento de vehículos livianos.</t>
  </si>
  <si>
    <t>90 DIAS</t>
  </si>
  <si>
    <t>Documentos que se encuentran en aprobación por el despacho.</t>
  </si>
  <si>
    <t>Apoyar la gestion tecnica y administrativa de la casa del consumidor de la localidad de ciudad bolivar por medio de visitas, acompañamiento, capacitacion, socializacion y sencibilizacion para el control y verificacion de reglamentos tecnicos y metrologia legal.</t>
  </si>
  <si>
    <t>Apoyar juridicamente la gestion de la casa del consumidor de la localidad de ciudad bolivar.</t>
  </si>
  <si>
    <t>PRESTAR SUS SERVICIOS DE APOYO ASISTENCIAL Y ADMINISTRATIVO A LA GESTION DE LAS INSPECCIONES DE POLICIA DE LA LOCALIDAD DE CIUDAD BOLIVAR PARA EL DESARROLLO DE LAS ACCIONES REQUERIDAS QUE CURSEN.</t>
  </si>
  <si>
    <t>ADICION Y PRORROGA AL CIA 207-2016 Aunar esfuerzos técnicos, administrativos y financieros para la implementación del ordenamiento ambiental predial y la gestión ambiental local.</t>
  </si>
  <si>
    <t xml:space="preserve">Se proyecto adicion y prorroga para ser aprobada por el despacho. </t>
  </si>
  <si>
    <t>Proceso que esta en construccion por la profesional.</t>
  </si>
  <si>
    <t>CONTRATAR LA INTERVENTORÍA INTEGRAL DEL CONTRATO QUE RESULTE DE LA LICITACIÓN QUE TIENE POR OBJETO: CONSTRUCCION DE PARQUES VECINALES Y/O BOLSILLO.</t>
  </si>
  <si>
    <t>CONSTRUCCION DE PARQUES VECINALES Y/O BOLSILLO.</t>
  </si>
  <si>
    <t>INTERVENIR PARQUES VECINALES Y/O DE BOLSILLO A TRAVEZ DE ACCIONES DE MANTENIMIENTO O DOTACION DE ACUERDO A LOS DIAGNOSTICOS Y LINEAMIENTOS ESTABLECIDOS POR EL IDRD.</t>
  </si>
  <si>
    <t>CONTRATAR LA INTERVENTORÍA INTEGRAL DEL CONTRATO QUE RESULTE DE LA LICITACIÓN QUE TIENE POR OBJETO: INTERVENIR PARQUES VECINALES Y/O DE BOLSILLO A TRAVEZ DE ACCIONES DE MANTENIMIENTO O DOTACION DE ACUERDO A LOS DIAGNOSTICOS Y LINEAMIENTOS ESTABLECIDOS POR EL IDRD.</t>
  </si>
  <si>
    <t>Proceso formulado y entregado estudios previos el 1/08/2017 a juridica, y devolvieron los documentos del IDRD por nuevos formatos establecidos por el area tecnica y devolucion de algunos parques por no tener certificacion DADEP. Estos documentos se remitiran para emitir el concepto tecnico y programar en comite de contratacion.</t>
  </si>
  <si>
    <t>Proceso que esta en formulacion y a la espera de la entrega de los diseños de 10 parques de bolsillo y vecinales, los cuales estan en etapa de aprobacion de planos arquitectonicos geotecnicos, hidraulicos etc por parte del IDRD.</t>
  </si>
  <si>
    <t>CONTRATAR A PRECIOS FIJOS Y A MONTO AGOTABLE LA CONSERVACIÓN DE LA MALLA VIAL DE LA LOCALIDAD DE CIUDAD BOLIVAR</t>
  </si>
  <si>
    <t>REALIZAR LA INTERVENTORÍA TÉCNICA, ADMINISTRATIVA, FINANCIERA, JURIDICA, SOCIAL, AMBIENTAL Y SISO AL CONTRATO DE OBRA PUBLICA QUE TENDRÁ POR OBJETO: CONTRATAR A PRECIOS FIJOS Y A MONTO AGOTABLE LA CONSERVACIÓN DE LA MALLA VIAL DE LA LOCALIDAD DE CIUDAD BOLIVAR</t>
  </si>
  <si>
    <t>CONTRATAR A PRECIOS FIJOS Y A MONTO AGOTABLE EL MEJORAMIENTO INTEGRAL DEL ESPACIO PÙBLICO EN LA LOCALIDAD DE CIUDAD BOLÌVAR</t>
  </si>
  <si>
    <t>REALIZAR LA INTERVENTORÍA TÉCNICA, ADMINISTRATIVA, FINANCIERA, JURIDICA, SOCIAL, AMBIENTAL Y SISO AL CONTRATO DE OBRA PUBLICA QUE TENDRÁ POR OBJETO: CONTRATAR A PRECIOS FIJOS Y A MONTO AGOTABLE EL MEJORAMIENTO INTEGRAL DEL ESPACIO PÙBLICO EN LA LOCALIDAD DE CIUDAD BOLÌVAR</t>
  </si>
  <si>
    <t>Formulado, se encuentra en revisión jurídica y en concepto de viabilidad r pearte del IDU</t>
  </si>
  <si>
    <t>Formulado, se encuentra en revisión jurídica</t>
  </si>
  <si>
    <t>Proceso que se encuentra formulado, cuenta con aval tecnico de educacion, esta en revision juridica para programar en comite de contratacion.</t>
  </si>
  <si>
    <t>MANUEL VILLALOBOS</t>
  </si>
  <si>
    <t>Adición al contrato No.219-2016 el cual tiene por objeto "CONTRATAR LA PRESTACION DEL SERVICIO DE  MANTENIMIENTO PREVENTIVO, CORRECTIVO PARA LOS EQUIPOS DE COMPUTO, IMPRESORAS, SCANER, ELEMENTOS ACTIVOS DE RED Y DEMAS RECURSO TECNOLOGICO DE PROPIEDAD DEL FONDO DE DESARROLLO LOCAL CIUDAD BOLIVAR, INCLUIDO REPUESTOS SEGUN NECESIDAD DE LA ENTIDAD".</t>
  </si>
  <si>
    <t>Se solicito adicion y prorroga al contrato CPS 219-2016 por el termino de 3 meses, la cual fue aprobada y termina el 15-10-2017.</t>
  </si>
  <si>
    <t xml:space="preserve">Contratar la compra y  adquisición de elementos tecnológicos y de licenciamiento. </t>
  </si>
  <si>
    <t>Proceso que se encuentra en formulacion por parte del profesional.</t>
  </si>
  <si>
    <t>ADQUIRIR LA  DOTACIÓN  DE MEDIOS TECNOLOGICOS QUE PERMITAN FORTALECER LAS ZONAS IDENTIFICADAS COMO PUNTOS CRÍTICOS  EN LA LOCALIDAD DE CIUDAD BOLÍVAR.</t>
  </si>
  <si>
    <t>ACUERDO  MARCO</t>
  </si>
  <si>
    <t>RUBRO PRESUPUESTAL</t>
  </si>
  <si>
    <t>3-1-2-01-02-00-0000-00</t>
  </si>
  <si>
    <t>Adicionar y prorrogar el CPS-219.-2016 pra al aprestación del servicio de mantenimeito preventivo, correctivo para los equipos de computo, impresoras, scanner, elementos activos de red y demás recursos tecnológicos de propiedad del FDLCB, incluidos los repuestos según necesidad de la entidad</t>
  </si>
  <si>
    <t>VALOR</t>
  </si>
  <si>
    <t>3-1-2-01-03-00-0000-00</t>
  </si>
  <si>
    <t>3-1-2-01-04-00-0000-00</t>
  </si>
  <si>
    <t>3-1-2-02-03-00-0000-00</t>
  </si>
  <si>
    <t>3-1-2-02-04-00-0000-00</t>
  </si>
  <si>
    <t>3-1-2-02-05-01-0000-00</t>
  </si>
  <si>
    <t>CONTRATAR LA PRESTACIÓN DEL SERVICIO DE VIGILANCIA Y SEGURIDAD PRIVADA LAS 24 HORAS DEL DIA, SIETE DIAS A LA SEMANA, PARA LA SEDE ADMINISTRATIVA DE LA ALCALDÍA LOCAL, LA JUNTA ADMINISTRADORA LOCAL, LA CASA DE LA JUSTICIA, LA CASA DE LA CULTURA Y EL LOTE PARQUEADERO DE MAQUINARIA PESADA Y VEHICULOS, ASÍ COMO DE LAS PERSONAS QUE SE ENCUENTREN EN EL INTERIOR DE LAS MISMAS, DE LOS BIENES MUEBLES DE PROPIEDAD DEL MISMO Y TODOS AQUELLOS BIENES REQUIERAN DE SU PROTECCIÓN Y CUIDADO</t>
  </si>
  <si>
    <t>ENERO</t>
  </si>
  <si>
    <t>3-1-2-02-06-01-0000-00</t>
  </si>
  <si>
    <t>3-1-2-02-06-05-0000-00</t>
  </si>
  <si>
    <t>Pago Salud Ediles de la Junta Administradora Local de Ciudad Bolívar para la Vigencia 2017, según Sesiones asistidas durante cada mes</t>
  </si>
  <si>
    <t>3-1-2-02-08-01-0000-00</t>
  </si>
  <si>
    <t>PAGO ENERGIA SEDE, JAL, CORPOSO Y CASA DE LA CULTURA DE CIUDAD BOLÍVAR PARA LA VIGENCIA 2017</t>
  </si>
  <si>
    <t>Pago servicios de acueducto de la sede Alcaldía, JAL, Corposol y Casa de La Cultura para la vigencia 2017.</t>
  </si>
  <si>
    <t>3-1-2-02-08-02-0000-00</t>
  </si>
  <si>
    <t>3-1-2-02-08-03-0000-00</t>
  </si>
  <si>
    <t>Pago servicios de aseo sede Alcaldía, JAL, Corposol y Casa de La Cultura para la vigencia 2017.</t>
  </si>
  <si>
    <t>3-1-2-02-08-04-0000-00</t>
  </si>
  <si>
    <t>3-3-1-15-01-03-1399-00</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</si>
  <si>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</si>
  <si>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servivios técnicos para la implementación de los procedimientos requeridos para el oportuno y adecuado registro, cruce y rerporte de los datos en el sistema de información - SIRBE-, de las personas mayores que solicitan y son uisuarios de los servicios sociales del proyecto de subsidio tipo C, dando aplicación a los procedimientos  de prestación de servicio social  identificación, ingreso, activación y egreso.</t>
  </si>
  <si>
    <t>RESOLUCION 79 DE 2017  COSTOS OPERATIVOS SUBSIDIOS ECONOMICOS TIPO C</t>
  </si>
  <si>
    <t>PRESTAR SUS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</si>
  <si>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INVERSION</t>
  </si>
  <si>
    <t>3-3-1-15-01-11-1422-00</t>
  </si>
  <si>
    <t>3-3-1-15-02-17-1423-00</t>
  </si>
  <si>
    <t>3-3-1-15-02-18-1424-00</t>
  </si>
  <si>
    <t>MAYO</t>
  </si>
  <si>
    <t>701117   721029
721413</t>
  </si>
  <si>
    <t>701117  721029
721413</t>
  </si>
  <si>
    <t>WILLIAN OSPINO</t>
  </si>
  <si>
    <t>3-3-1-15-03-19-1425-00</t>
  </si>
  <si>
    <t>951116   811015
811415   801016</t>
  </si>
  <si>
    <t>3-3-1-15-07-45-1451-00</t>
  </si>
  <si>
    <t>Pago Sentencia fecha 30 de Junio de 2016, proferida por el Juzgado 36 Administrativo de Oralidad de Bogotá, Radicado 11001333603620120035100 a favor del señor Willian Ernesto Romero</t>
  </si>
  <si>
    <t>3-3-1-15-07-45-1281-00</t>
  </si>
  <si>
    <t>Prestar sus servicios profesionales apoyar los trámites y procedimientos en materia  administrativa y jurídica  que se originan en la Alcaldía Local de Ciudad Bolívar</t>
  </si>
  <si>
    <t>Prestar sus servicios profesionales al Fondo de Desarrollo Local  de Ciudad Bolívar</t>
  </si>
  <si>
    <t>Prestar sus servicios como operador de vehiculo líviano de propiedad del Fondo de Desarrollo Local de Ciudad Bolívar</t>
  </si>
  <si>
    <t>Prestar sus servicios profesionales para la organización y gestión de los procesos de participación ciudadana en la Localidad de Ciudad Bolívar</t>
  </si>
  <si>
    <t>Prestar sus servicios profesionales en el despacho para apoyar el seguimiento, control y gestión de los programas y proyectos de inversión del Fondo de Desarrollo Local como también en temas administrativos y de participación de la Alcaldía Local</t>
  </si>
  <si>
    <t>Prestar servicios profesionales  jurídicos con el fin de adelantar la etapa precontractual, contractual y post-contarctual de los procesos de contratación que adelanta el Fondo de Desarrollo Local de Ciudad Bolívar</t>
  </si>
  <si>
    <t>Prestar los servicios profesionales  para apoyar la gestión de actividades de seguridad y convivencia de la Localidad de Ciudad Bol´var</t>
  </si>
  <si>
    <t>PRESTAR SUS SERVICIOS PARA REALIZAR ACTIVIDADES DE APOYO EN EL CDI  DEL FONDO DE DESARROLLO LOCAL DE CIUDAD BOLIVAR</t>
  </si>
  <si>
    <t>PRESTAR SUS SERVICIOS PROFESIONALES EN EL FONDO DE DESARROLLO LOCAL PARA LA FORMULACION Y SEGUIMIENTO DE LOS PROYECTOS DE INVERSION.</t>
  </si>
  <si>
    <t>PRESTAR SUS SERVICIOS DE APOYO PARA REALIZAR OBLIGACIONES SECRETARIALES EN LA ALCALDIA LOCAL DE CIUDAD BOLIVAR</t>
  </si>
  <si>
    <t>Prestar sus servicios profesionales para apoyar la gestión y ejecución de actividades y estrategias de comunicación de la Alacaldía Local de Ciudad Bolívar y apoyar  la coordinación de las relaciones con medios de comunicación masivos comunitarios y alternativos en localidad</t>
  </si>
  <si>
    <t>Prestar sus servicios profesionales en el Fondo de Desarrollo Local para la formulacion y seguimiento fr los proyectos de inversión</t>
  </si>
  <si>
    <t>PRESTAR SERVICIOS PROFESIONALES JURÍDICOS CON EL FIN DE ADELANTAR LA ETAPA PRE-CONTRACTUAL, CONTRACTUAL Y POST-CONTRACTUAL DE LOS PROCESOS DE CONTRATACION QUE ADELANTE EL FONDO DE DESARROLLO LOCAL DE CIUDAD BOLÍVAR.</t>
  </si>
  <si>
    <t>PRESTAR SUS SERVICIOS PROFESIONALES PARA LA EJECUCIÓN DE ACTIVIDADES DE APOYO EN EL FONDO DE DESARROLLO LOCAL PARA LA FORMULACIÓN Y SEGUIMIENTO DE PROYECTOS DE INFRAESTRUCTURA Y ESPACIO PUBLICO.</t>
  </si>
  <si>
    <t>PRESTAR SUS SERVICIOS PROFESIONALES PARA CONTRIBUIR CON LA GESTION LEGAL AL ÁREA DE GESTIÓN POLICIVA DE LA ALCALDIA LOCAL DE CIUDAD BOLIVAR.</t>
  </si>
  <si>
    <t>PRESTAR SUS SERVICIOS PARA APOYAR TÉCNICAMENTE A LA ALCALDÍA LOCAL EN LA IMPLEMENTACIÓN, DESARROLLO Y SEGUIMIENTO DEL PLAN INSTITUCIONAL DE GESTIÓN AMBIENTAL PIGA</t>
  </si>
  <si>
    <t>PRESTAR SUS SERVICIOS PROFESIONALES COMO APOYO AL  ÁREA DE GESTIÓN POLICIVA DE LA ALCALDÍA LOCAL DE CIUDAD BOLÍVAR.</t>
  </si>
  <si>
    <t>PRESTAR SUS SERVICIOS DE APOYO PARA REALIZAR OBLIGACIONES SECRETARIALES EN LA ALCALDÍA LOCAL DE CIUDAD BOLÍVAR.</t>
  </si>
  <si>
    <t>PRESTAR SUS SERVICIOS DE APOYO PARA LA COORDINACION DE LAS ACTIVIDADES DE GESTION DOCUMENTAL EN LA ALCALDIA LOCAL DE CIUDAD BOLIVAR.</t>
  </si>
  <si>
    <t>Prestar sus servicios para el soporte técnico en sistemas de la Alcaldía Local de Ciudad Bolívar</t>
  </si>
  <si>
    <t>Prestar sus servicios prfesionales para contribuir con la gestión legal al área de gestión policiva de  la Alcaldía Local de Ciudad Bolívar</t>
  </si>
  <si>
    <t>PRESTAR SUS SERVICIOS PARA REALIZAR ACTIVIDADES DE APOYO RELACIONADA CON LA NOTIFICACION  DE INFORMACION QUE SE GENERA DESDE LA ALCALDIA LOCAL DE CIUDAD BOLIVAR</t>
  </si>
  <si>
    <t>PRESTAR SUS SERVICIOS PROFESIONALES PARA ADMINISTRAR LA RED LOCAL Y SUPERVISAR LOS PROCESOS DE INFORMÁTICA Y COMUNICACIONES VIGENTES POR PARTE DE LA ADMINISTRACIÓN EN LA LOCALIDAD.</t>
  </si>
  <si>
    <t>PRESTAR SUS SERVICIOS DE APOYO ASISTENCIAL EN ACTIVIDADES DE GESTION DOCUMENTAL PARA EL ARCHIVO DE LA LOCALIDAD DE CIUDAD BOLIVAR</t>
  </si>
  <si>
    <t>PRESTAR SERVICIOS PROFESIONALES JURÍDICOS CON EL FIN DE ADELANTAR LA ETAPA PRE-CONTRACTUAL, CONTRACTUAL Y POST-CONTRACTUAL DE LOS PROCESOS DE CONTRATACION QUE ADELANTE EL FONDO DE DESARROLLO LOCAL DE CIUDAD BOLÍVAR</t>
  </si>
  <si>
    <t>PRESTAR LOS SERVICIOS PROFESIONAL DE APOYO EN LA GESTIÓN Y EJECUCIÓN DE LAS ACTIVIDADES ADMINISTRATIVAS QUE SE ADELANTAN EN EL DESPACHO DE LA ALCALDÍA LOCAL DE CIUDAD BOLÍVAR.</t>
  </si>
  <si>
    <t>PRESTAR SUS SERVICIOS PROFESIONALES PARA LIQUIDACIÓN Y DEPURACIÓN DE LAS OBLIGACIONES POR PAGAR A CARGO  DEL FONDO DE DESARROLLO LOCAL DE CIUDAD BOLIVAR..</t>
  </si>
  <si>
    <t>Prestar sus servicios para apoyar asistencial en gestión y ejecuciónde las actividades administrativas que se adelanten en el despacho de la Alcaldía Local de Ciudad Bolívar</t>
  </si>
  <si>
    <t>Prestar sus servicios de apoyopara la administración de la Galería el Perdomo ubicada en la  Localidad de Ciudad Bolívar</t>
  </si>
  <si>
    <t>PRESTAR LOS SERVICIOS DE APOYO PARA REALIZAR ACTIVIDADES ADMINISTRATIVAS Y CONTABLES QUE SE ADELANTAN EN AREA CONTABLE DEL FONDO DE DESARROLLO LOCAL DE CIUDAD BOLÍVAR.</t>
  </si>
  <si>
    <t>PRESTAR SUS SERVICIOS PERSONALES PARA APOYAR EN LA EJECUCIÓN DE ACTIVIDADES JURIDICAS y ADMINISTRATIVAS AL  AREA DE GESTION DE DESARROLLO LOCAL DE CIUDAD BOLÍVAR.</t>
  </si>
  <si>
    <t>PRESTAR SUS SERVICIOS PROFESIONALES PARA LA EJECUCIÓN DE ACTIVIDADES DE APOYO EN EL FONDO DE DESARROLLO LOCAL PARA LA FORMULACIÓN Y SEGUIMIENTO DE PROYECTOS DE INFRAESTRUCTURA Y ESPACIO PUBLICO</t>
  </si>
  <si>
    <t>Prestar servicios profesionales jurídicos con el fin de adelantar la etapa precontractual, contractual y pos-contractual de los procesos de contratación que adelante el Fondo de Desarrollo Local deCiudad Bolívar</t>
  </si>
  <si>
    <t>Prestar servicios profesionales jurídicos con el fin de adelantar la etapa pre-contractual, contractual y pos-contractual de los procesos de contratación que adelante el Fondo de Desarrollo Local deCiudad Bolívar</t>
  </si>
  <si>
    <t>PRESTAR SUS SERVICIOS PARA REALIZAR ACTIVIDADES RELACIONADAS CON EL PLAN LOCAL AMBIENTAL Y LAS ACCIONES DE REFERENTE AMBIENTAL PARA LA ALCALDÍA LOCAL DE CIUDAD BOLÍVAR.</t>
  </si>
  <si>
    <t>Prestar sus servicios profesionales en el Fondo de Desarrollo Local para la formulación y seguimiento de los proyectos de inversión</t>
  </si>
  <si>
    <t>Prestar sus servicios profesionales para cotribuir con la gestión legal  al área de gestión policiva de la Alcaldía Local de Ciudad Bolívar</t>
  </si>
  <si>
    <t>PRESTAR SUS SERVICIOS PROFESIONALES EN EL FONDO DE DESARROLLO LOCAL PARA LA FORMULACIÓN Y SEGUIMIENTO DE LOS PROYECTOS DE INVERSIÓN.</t>
  </si>
  <si>
    <t>PRESTAR SUS SERVICIOS PROFESIONALES DE APOYO PARA LA PROGRAMACIÓN, ORGANIZACIÓN, COORDINACIÓN Y REALIZACIÓN DE ACTIVIDADES QUE SE DESARROLLEN EN LA CASA DE LA CULTURA DE ARBORIZADORA BAJA UBICADA EN LA LOCALIDAD DE CIUDAD BOLÍVAR.</t>
  </si>
  <si>
    <t>Prestar servicios profesionales para realizar actividades de apoyo relacionada con la notificación de la información que se genera desde la Alcaldía Local deCiudad Bolívar</t>
  </si>
  <si>
    <t>PRESTAR LOS SERVICIOS DE APOYO PARA REALIZAR ACTIVIDADES ADMINISTRATIVAS QUE SE ADELANTAN EN EL ALMACEN DE LA ALCALDIA LOCAL DE CIUDAD BOLÍVAR.</t>
  </si>
  <si>
    <t>Prestar sus servicios profesionales para la implementación y seguimiento al sistema integrado de gestión de la Secretaría Distrital de Gobierno en la Alcaldía Local  de Ciudad Bolívar</t>
  </si>
  <si>
    <t>PRESTAR SUS SERVICIOS PARA REALIZAR ACTIVIDADES DE APOYO EN EL CDI DEL FONDO DE DESARROLLO LOCAL DE CIUDAD BOLÍVAR.</t>
  </si>
  <si>
    <t>Prestar sus servicios de apoyo asistencial en actividades de gestión documental para el archivo de la Localidad de Ciudad Bolívar</t>
  </si>
  <si>
    <t>Prestar sus servicios profesionales en el Fondo de Desarrollo Local para la formulación y seguimiento de los proyectos de inversion</t>
  </si>
  <si>
    <t>PRESTAR SUS SERVICIOS PROFESIONALES PARA APOYAR,  EL AREA DE GESTION DEL DESARROLLO LOCAL  EN LA FORMULACIÓN Y SEGUIMIENTO DE PROYECTOS DE INVERSIÓN.</t>
  </si>
  <si>
    <t>Prestar sus servicios de apoyo para la Coordinación de las actividades de gestión documental en la  Alcaldía Local de Ciudad Bolívar</t>
  </si>
  <si>
    <t>Prestar sus servicios profesionales para contribuir con la gestión legal al área de gestión policiva de la Alcaldía Local de Ciudad Bolívar</t>
  </si>
  <si>
    <t>Prestar sus servicios profesionales como apoyo al área de gestión policiva de la Alcaldía Local de Ciudad Bolívar</t>
  </si>
  <si>
    <t>Prestar sus servicios como operador de vehiculo liviano de propiedad del Fondo de Desarrollo Local de Ciudad Bolívar</t>
  </si>
  <si>
    <t>PRESTAR SUS SERVICIOS PROFESIONALES DE APOYO TÉCNICO PARA LAS ACTIVIDADES DE GESTIÓN DEL RIESGO</t>
  </si>
  <si>
    <t>PRESTAR SUS SERVICIOS PARA APOYAR LA EJECUCIÓN Y PROMOCIÓN DE ACTIVIDADES Y ESTRATEGIAS DE COMUNICACIÓN DE LA ALCALDÍA LOCAL DE CIUDAD BOLÍVAR.</t>
  </si>
  <si>
    <t>Prestar sus servicios profesionales pára realizar la coordinación  del uso y mantenimiento del parque automotor - vehiculos livianos y  maquinaría pesada de propiedad del Fondo de Desarrollo Local de Ciudad Bolívar</t>
  </si>
  <si>
    <t>Prestar sus servicios profesionales de apoyo al área de gestión policiva de la Alcaldía Local de Ciudad Bolívar</t>
  </si>
  <si>
    <t>PRESTAR SUS SERVICIOS PARA REALIZAR ACTIVIDADES DE APOYO A LA GESTIÓN A LA CORREGIDURÍA DE PASQUILLA DE LA ALCALDÍA LOCAL DE CIUDAD BOLÍVAR, EN LO REFERENTE A GESTIÓN DOCUMENTAL, PROCESOS LOGÍSTICOS, SEGUIMIENTO BASES DE DATOS.</t>
  </si>
  <si>
    <t>PRESTAR SUS SERVICIOS PARA REALIZAR ACTIVIDADES DE APOYO A LA GESTIÓN A LA CORREGIDURÍA DE MOCHUELO DE LA ALCALDÍA LOCAL DE CIUDAD BOLÍVAR, EN LO REFERENTE A GESTIÓN DOCUMENTAL, PROCESOS LOGÍSTICOS, SEGUIMIENTO BASES DE DATOS.</t>
  </si>
  <si>
    <t>Prestar sus servicios para apoyar en la ejecución de actividades administrativas al área de gestión de Desarrollo Local de Ciudad Bolívar</t>
  </si>
  <si>
    <t>Prestar sus servicios profesionalespara apoyar el área de Gestión Policiva de la Alcaldía Local de Ciudad Bolívar</t>
  </si>
  <si>
    <t>Prestar sus servicios para apoyar  técnicamnete a la Alcaldía Local en la implementacion, desarrollo y seguimiento del Plan Institucional de Gestión Ambiental PIGA</t>
  </si>
  <si>
    <t>PRESTAR SUS SERVICIOS PROFESIONALES EN EL AREA POLICIVA JURIDICA DE LA ALCALDIA LOCAL DE CIUDAD BOLIVAR.</t>
  </si>
  <si>
    <t>Pago ARL mes de marzocondutores de los vehiculos livianos, volquetas y maquinaria pesada perteneciente al Fondo de Desarrollo Local de Ciudad Bolívar planilla N° 18469708</t>
  </si>
  <si>
    <t>PRESTAR SUS SERVICIOS COMO OPERADOR DE VEHICULO LIVIANO DE PROPIEDAD DEL FONDO DE DESARROLLO LOCAL DE CIUDAD BOLIVAR.</t>
  </si>
  <si>
    <t>Pago ARL de conductores de vehiculos lívianos pertenecientes al Fondo de Desarrollo Local de Ciudad Bolívar, Jairo Agular y jained yesid usaquen mes de marzo de 2017</t>
  </si>
  <si>
    <t>PRESTAR LOS SERVICIOS DE APOYO PARA LA JUNTA  DMINISTRADORA LOCAL DE CIUDAD BOLÍVAR.</t>
  </si>
  <si>
    <t>PRESTAR SUS SERVICIOS DE APOYO ASISTENCIAL EN ACTIVIDADES DE GESTION DOCUMENTAL PARA EL ARCHIVO DE LA LOCALIDAD DE CIUDAD BOLIVAR.</t>
  </si>
  <si>
    <t>Prestar sus servicios profesionales  para la ejecucion de actividades de apoyo  en el Fondo de Desarrollo Local para la formulación y seguimientos de proyectos de infraestructura y espacio público</t>
  </si>
  <si>
    <t>Prestar sus servicios profesionales  para apoyar en la difusión externa de los programas y proyectos de la Alacldía Local de Ciudad Bolívar a traves de iniciativas de comunicación , audiovisula que permitan integrar e informar a la comunidad de la Localidad</t>
  </si>
  <si>
    <t>Pago ARL condutores de vehiculos livianos pertenecietes al FDLCB , mes de abril de 2017</t>
  </si>
  <si>
    <t>Prestar los servicios de apoyo en el mantenimiento de la Alcaldía Local de Ciudad Bolívar</t>
  </si>
  <si>
    <t>PAGO ARL CONDUCTORES DE LA ALCALDÍA LOCAL DE CIUDAD BOLÍVAR VEHICULOS LIVIANOS PERTENECIENTES AL FONDO DE DESARROLLO LOCAL DE CIUDAD BOLÍVAR</t>
  </si>
  <si>
    <t>PAGO ARL CONDUCTORES  LIVIANOS  DEL  FDLC  MES DE JUNIO DE 2017</t>
  </si>
  <si>
    <t>PAGO ARL MES DE JUNIO GRADO 5° INGENIERA CONTRATO PRESTACION DE SERVICIOS EN LA ALCALDÍA LOCAL DE CIUDAD BOLÍVAR</t>
  </si>
  <si>
    <t>PRESTAR SUS SERVICIOS PROFESIONALES PARA REALIZAR EL CONTROL,  SEGUIMIENTO,   ACTUALIZACIÓN Y ANÁLISIS  DE LOS PROGRAMAS Y PROYECTOS A CARGO DE LA OFICINA DE PLANEACIÓN CORRESPONDIENTES AL PLAN DE DESARROLLO LOCAL DE CIUDAD BOLÍVAR.</t>
  </si>
  <si>
    <t>PAGO RIESGOS LABORALES -ARL DE CONTRATISTAS POR PRESTACIONES DE SERVICIOS - INGENIERA MARICELA GRADO 5 Y  CONDUCTORES VEHICULOS LIVIANOS,</t>
  </si>
  <si>
    <t>MARICELA PALACIOS</t>
  </si>
  <si>
    <t>LUZ PIEDAD</t>
  </si>
  <si>
    <t>Pago honorarioo Ediles de la Junta Administradora Local de Ciudad Bolívar para la Vigencia 2017, según Sesiones asistidas durantye cada mes</t>
  </si>
  <si>
    <t>ALCALDIA</t>
  </si>
  <si>
    <t>Pago ARL conductores maquinaria pesada y volquetas del FDLC mes de junio de 2017</t>
  </si>
  <si>
    <t>pago ARL conductores de la alcaldía local de ciudad bolívar vehículos maquinaria pesada y volquetas pertenecientes al fondo de desarrollo local de ciudad bolívar</t>
  </si>
  <si>
    <t>pago ARL conductores de volquetas y maquinaria pesada pertenecientes al FDLCB , mes de abril de 2017</t>
  </si>
  <si>
    <t>pago riesgos laborales -ARL de contratistas por prestaciones de servicios - conductores volquetas y maquinaria pesada perteneciente al fondo de desarrollo local de ciudad bolívar</t>
  </si>
  <si>
    <t>prestar sus servicios como conductor de automotor de maquinaria pesada de propiedad del fondo de desarrollo local para realizar las labores mantenimiento de la malla vial y las zonas públicas de la localidad, así como atender las emergencias que surjan en la localidad de ciudad bolívar</t>
  </si>
  <si>
    <t>prestar sus servicios como conductor de volqueta de propiedad del fondo de desarrollo local para realización de las labores mantenimiento de la malla vial y las zonas públicas de la localidad, así como atender las emergencias que surjan en la localidad de ciudad bolívar</t>
  </si>
  <si>
    <t>prestar sus servicios como conductor de automotor de maquinaria pesada de propiedad del fondo de desarrollo local para la realización de labores de mantenimiento de la malla vial y las zonas públicas de la localidad, así como atender las emergencias que surjan en la localidad de ciudad bolívar.</t>
  </si>
  <si>
    <t>prestar sus servicios como conductor de volqueta de propiedad del fondo de desarrollo local para la realización de labores de mantenimiento de la malla vial y las zonas públicas de la localidad, así como atender las emergencias que surjan en la localidad.</t>
  </si>
  <si>
    <t>contratar a precios fijos y a monto agotable el mejoramiento integral del espacio público en la localidad de ciudad bolívar</t>
  </si>
  <si>
    <t>realizar la interventoría técnica, administrativa, financiera, jurídica, social, ambiental y siso al contrato de obra pública que tendrá por objeto: contratar a precios fijos y a monto agotable el mejoramiento integral del espacio público en la localidad de ciudad bolívar</t>
  </si>
  <si>
    <t>contratar a precios fijos y a monto agotable la conservación de la malla vial de la localidad de ciudad bolívar</t>
  </si>
  <si>
    <t>realizar la interventoría técnica, administrativa, financiera, jurídica, social, ambiental y siso al contrato de obra pública que tendrá por objeto: contratar a precios fijos y a monto agotable la conservación de la malla vial de la localidad de ciudad bolívar</t>
  </si>
  <si>
    <t>Adición al contrato de obra n° 178 de 2015 que tiene por objeto "contratar por el sistema de precios unitarios fijos sin formula de reajuste la construcción de obras de espacio público y la realización de estudios y diseños, investigación de redes y titularidad de predios en la localidad de ciudad bolívar, en Bogotá D.C.</t>
  </si>
  <si>
    <t>Adición COP no.257 de 2015</t>
  </si>
  <si>
    <t>Adición al CSU 119-2016 combustible  livianos</t>
  </si>
  <si>
    <t>Adición y prorroga al contrato de prestación de servicios  cps-151- 2016 de acuerdo a justificación adjunta</t>
  </si>
  <si>
    <t>Adición y prórroga del contrato de interventoria CIN -258/2015</t>
  </si>
  <si>
    <t>Adición ccons-221-2016, cuyo objeto es realizar los estudios y diseños para la malla vial  local y el espacio  público local de la localidad de ciudad bolívar</t>
  </si>
  <si>
    <t>Adición al contrato de interventoria n° 206 de 2015, el cual tiene por objeto "realizar la interventoria técnica, administrativa, financiera, social y hsqe al contrato de obra pública  el cual tiene como objeto contratar por sistema de precios unitarios fijos sin formula de reajuste la construcción de obras de espacio público en la localidad de ciudad bolívar y la realización de estudios y diseños, investigación de redes y titularidad de predios, para la construcción de los andenes que determine el fondo de desarrollo local de ciudad bolívar en Bogotá D.C..</t>
  </si>
  <si>
    <t>Adición y prorroga al contrato de prestación de servicios  cps-151- 2016 de acuerdo a justificación adjunta6920001073</t>
  </si>
  <si>
    <t>Adición al contrato CPS - 184 - 2016, cuyo objeto es "realizar la toma física de los bines muebles e inmuebles de propiedad del fondo de desarrollo local de ciudad bolívar</t>
  </si>
  <si>
    <t>Adición No° 2  al contrato de interventoria n° 256 de 2015, que tiene por objeto    "realizar la interventoría técnica, administrativa, financiera, social y SISOMA, a la construcción de la sede administrativa de la alcaldía local de ciudad bolívar en la ciudad Bogotá D.C."</t>
  </si>
  <si>
    <t>Adición y prorroga al CIA 207-2016 aunar esfuerzos técnicos, administrativos y financieros para la implementación del ordenamiento ambiental predial y la gestión ambiental local.</t>
  </si>
  <si>
    <t>Contratar el suministro cartuchos y tóners para las impresoras de las dependencias del fondo de desarrollo local de ciudad bolívar</t>
  </si>
  <si>
    <t xml:space="preserve">Contratar el servicio para el suministro de elementos de papelería para la alcaldía local, la jal y la casa de la cultura en la localidad de ciudad bolívar </t>
  </si>
  <si>
    <t>Contratar el suministro por el sistema de precios unitarios fijos, de combustible, lubricantes, filtros y llantas y la prestación de servicios de engrase y monta llantas para la maquinaria pesada y los vehículos livianos de propiedad del fondo de desarrollo local de ciudad bolívar.</t>
  </si>
  <si>
    <t>Llantas 7 p/livianos</t>
  </si>
  <si>
    <t>Contratar la prestación del servicio de correo certificado</t>
  </si>
  <si>
    <t>Constitución caja menor FDLCB para vigencia 2017, pago notificadores a funcionarios SDGD</t>
  </si>
  <si>
    <t xml:space="preserve">Contratar la prestación del  servicio de  fotocopiado, escaneo e impresión </t>
  </si>
  <si>
    <t>Contratar el servicio de pautas publicitarias</t>
  </si>
  <si>
    <t>Contratar la prestación del servicio de vigilancia y seguridad privada las 24 horas del día, siete días a la semana, para la sede administrativa de la alcaldía local, la junta administradora local, la casa de la justicia, la casa de la cultura y el lote parqueadero de maquinaria pesada y vehículos, así como de las personas que se encuentren en el interior de las mismas, de los bienes muebles de propiedad del mismo y todos aquellos bienes requieran de su protección y cuidado</t>
  </si>
  <si>
    <t>Se ajusta valor para el pago administración sede, jal ciudad bolívar locales 200,203, 204,224, 225,226, 228, 229, 230, 231, 232, 234, 237a, 237b, 237c, 237d, 237e, 237f, 237g, y 237h, para la vigencia 2017. vigencia 2017 debido al cobro de cuota extraordinaria</t>
  </si>
  <si>
    <t>Suministrar elementos de ferretería para la  alcaldía local, jal, galería y casa de la cultura de ciudad bolívar</t>
  </si>
  <si>
    <t>Mantenimiento aire acondicionado</t>
  </si>
  <si>
    <t xml:space="preserve">peinado y mantenimiento de rack de comunicaciones </t>
  </si>
  <si>
    <t>Pago administración sede, jal ciudad bolívar locales 200,203, 204,224, 225,226, 228, 229, 230, 231, 232, 234, 237a, 237b, 237c, 237d, 237e, 237f, 237g, y 237h, para la vigencia 2017.</t>
  </si>
  <si>
    <t>Contratar el servicio de aseo y cafetería e insumos necesarios para las instalaciones de  la junta administradora local, la casa de la cultura  la alcaldía local de ciudad bolívar</t>
  </si>
  <si>
    <t xml:space="preserve">Seleccionar una compañía de seguros legalmente autorizada y domiciliada en Colombia para contratar los seguros  a través de pólizas de seguros requeridas para la adecuada protección de los bienes e intereses asegurables de propiedad del fondo de desarrollo local de ciudad bolívar- FDLCB o sobre los que tuviese interés asegurable o sobre los cuales sea legalmente responsable. </t>
  </si>
  <si>
    <t>Contratar los seguros que amparen los intereses patrimoniales actuales y futuros. así como los bienes de propiedad del fondo de desarrollo local de ciudad bolívar. que estén bajo su responsabilidad y custodia y aquellos que sean adquiridos para desarrollar las funciones inherentes a su actividad y cualquier otra póliza de seguros que requiera la entidad en el desarrollo de su actividad</t>
  </si>
  <si>
    <t>Pago servicios de telefonía a ETB de la sede alcaldía local, jal, CORPOSOL y casa de la cultura para la vigencia 2017</t>
  </si>
  <si>
    <t>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</si>
  <si>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Contratar los servicios para implementar acciones de promoción del buen trato y prevención de violencias</t>
  </si>
  <si>
    <t>Contratar  la interventoria técnica. administrativa, financiera y jurídica. para la ejecución del contrato cuyo objeto es la "contratar los servicios para implementar acciones de promoción del buen trato y prevención de violencias.</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</si>
  <si>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</si>
  <si>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Resolución 078 de 2017 entrega subsidios económicos tipo c</t>
  </si>
  <si>
    <t>Prestar sus servicios profesionales  para adelantar actividades de seguimiento 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</si>
  <si>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</si>
  <si>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 xml:space="preserve">
811015
811022
721411
721033
721410</t>
  </si>
  <si>
    <t xml:space="preserve">
811015
811415
801016</t>
  </si>
  <si>
    <t>REALIZAR  LA COMPLEMENTACION Y/O ACTUALIZACION Y/O AJUSTES DE DISEÑOS PARA LA CONSTRUCCION Y/O RECONSTRUCCION DE LA MALLA VIAL Y EL ESPACIO PUBLICO ASOCIADO DE LA LOCALIDAD DE CIUDAD BOLIVAR, EN BOGOTA D.C.</t>
  </si>
  <si>
    <t xml:space="preserve">Realizar  la complementación y/o actualización y/o ajustes de diseños para la construcción y/o reconstrucción de la malla vial y el espacio público asociado de la localidad de ciudad bolívar, en Bogotá D.C.
</t>
  </si>
  <si>
    <t xml:space="preserve">AUNAR ESFUERZOS TECNICOS, ADMINISTRATIVOS Y FINANCIEROS PARA CONTRIBUIR AL FORTALECIMIENTO DE LA  EDUCACION EN LAS INSTITUCIONES EDUCATIVAS OFICIALES DE LA LOCALIDAD DE CIUDAD BOLIVAR, A TRAVES DE LA IMPLEMENTACION DE HERRAMIENTAS TECNOLOGICAS, CON EL FIN DE PROMOVER EL DESARROLLO EN EL USO INTELIGENTE DE LAS TICS, SEGUN LOS LINEAMIENTOS DEL PROGRAMA CPE. </t>
  </si>
  <si>
    <t>Proceso en formulacion</t>
  </si>
  <si>
    <t>contratar el suministro por el sistema de precios unitarios fijos, de combustible, lubricantes, filtros y llantas y la prestación de servicios de engrase y montallantas para la maquinaria pesada y los vehículos livianos de propiedad del fondo de desarrollo local de ciudad bolívar.</t>
  </si>
  <si>
    <t>ADICION AL CTO. CIA 168-2016 EL CUAL TENIA POR OBJETO "CONTRATAR UN PROCESO DE SENSIBILIZACIÓN Y ACOMPAÑAMIENTO A PERSONAS EN CONDICIÓN DE DISCAPACIDAD FÍSICA (TRANSITORIA O PERMANENTE) Y/O COGNITIVA DE LA LOCALIDAD DE CIUDAD BOLÍVAR. QUE PERMITA MEJORAR LA CALIDAD DE VIDA EN SU CONDICIÓN".</t>
  </si>
  <si>
    <t>ADICION AL CTO CIN 185-2016 ECONTRATAR  LA INTERVENTORIA TECNICA. ADMINISTRATIVA. FINANCIERA Y JURIDICA. PARA LA EJECUCIÓN DEL CONVENIO INTERADMINISTRATIVO CUYO OBJETO ES "CONTRATAR UN PROCESO DE SENSIBILIZACIÓN Y ACOMPAÑAMIENTO A PERSONAS EN CONDICIÓN DE DISCAPACIDAD FÍSICA (TRANSITORIA O PERMANENTE) Y/O COGNITIVA DE LA LOCALIDAD 19 DE CIUDAD BOLÍVAR. QUE PERMITA MEJORAR LA CALIDAD DE VIDA EN SU CONDICIÓN.</t>
  </si>
  <si>
    <t>3 MESES 6 DIAS</t>
  </si>
  <si>
    <t>Adición y prorroga al CTO. CSU 255-2016 suministro de material asfaltico</t>
  </si>
  <si>
    <t>Adicion y prorroga al CIA 207-2016 el cual tiene por objeto "Aunar esfuezos tecnicos, administrativos y finacieros para la implementacion del ordenamiento ambiental predial y la gestion ambiental local".</t>
  </si>
  <si>
    <t>PRESTAR LOS SERVICIOS PARA LA REALIZACION DE LA CARRERA ATLÉTICA TRAIL RUNNING QUIBA 2017, EN LA LOCALIDAD DE CIUDAD BOLIVAR.</t>
  </si>
  <si>
    <t xml:space="preserve">ADQUIRIR  ELEMENTOS TECNOLOGICOS PARA LA DOTACION PEDAGOGICA DE COLEGIOS DE LA LOCALIDAD DE CIUDAD BOLIVAR </t>
  </si>
  <si>
    <t>Adicion al COP 227-2015 el cual tiene por objeto"Realizar por el sistema de precios unitarios fijos sin formula de reajuste la construccio de la sede administrativa de la alcaldia de ciudad bolivar en la ciudad de Bogota D.C.".</t>
  </si>
  <si>
    <t>REALIZAR LOS ESTUDIOS PRELIMINARES, TECNICOS, FINANCIEROS,  CATASTRALES, JURÍDICOS,  PARTICIPATIVOS E INTERINSTITUCIONALES, PARA LA REGULACIÓN DE ASENTAMIENTOS DE ORIGEN INFORMAL PREVIAMENTE LEGALIZADOS Y PRIORIZADOS POR LA SECRETARIA DISTRITAL DE HABITAT EN LOS TERRITORIOS DE LA LOCALIDAD DE CIUDAD BOLÍVAR.</t>
  </si>
  <si>
    <t xml:space="preserve">CONTRATAR LOS SERVICIOS PARA MEJORAR LAS COBERTURAS VERDES Y LA ARBORIZACION DE LA LOCALIDAD DE CIUDAD BOLIVAR MEDIANTE EL ESTABLECIMIENTO DE JARDINES Y PLANTACION DE ARBOLES CON FORTALECIMIENTO DE LA PARTICIPACION COMUNITARIA. </t>
  </si>
  <si>
    <t>Adición para la construcción de Plazoleta en el contrato de obra N° 227 de 2015, que tiene por objeto "Realizar por el sistema de precios unitarios fijos sin formula de reajuste la construcción de la sede administrativa de la Alcaldía de Ciudad Bolívar en la Ciudad de Bogotá D.C.</t>
  </si>
  <si>
    <t>Adicion al Cto.CIN 195-2016 el cual tiene por objeto "Realizar la interventoria tecnica, administrativa, social y ambiental al COP No.175 de 2016."</t>
  </si>
  <si>
    <t>2  MES</t>
  </si>
  <si>
    <t>PRESTAR LOS SERVICIOS DE APOYO LOGISTICO PARA LA REALIZACIÓN DE EVENTOS CULTURALES Y ARTISTICOS DE LA LOCALIDAD DE CIUDAD BOLIVAR.</t>
  </si>
  <si>
    <t>Adicion al CIA 3457-2014 Objeto adherir al FDLCB al convenio interadministrativo 3040-2013 suscrito entre la secrtaria de educacion y la secretaria de cultura recreacion y deporte cuyo objeto es aunar esfuerzos tecnicos administrativos y financieron estre la SED y la SD cultura y deporte para adelantar las gestiones pertinentes que pemitan construir un equipamento deportivo y cultural en el area de cesion de la manzana 10 lote 1 del plan parcial el ensueño de la localidad de ciudad bolivar.</t>
  </si>
  <si>
    <t>IVAN VARGAS</t>
  </si>
  <si>
    <t>80141900 - 80101600
80141902 - 80141607
93141700 - 93141701</t>
  </si>
  <si>
    <t>90141703 - 90141603
90141502 - 801016</t>
  </si>
  <si>
    <t>ADQUIRIR VEHICULOS PARA LA ALCALDÍA LOCAL DE CIUDAD BOLIVAR</t>
  </si>
  <si>
    <t>PRESTAR LOS SERVICIOS PARA REALIZAR LOS EVENTOS DEPORTIVOS: CLASICA CICLÍSTICA Y CARRERA DE CICLOMONTAÑISMO CIUDAD BOLIVAR.</t>
  </si>
  <si>
    <t>PRESTAR LOS SERVICIOS PARA DESARROLLAR Y EJECUTAR UN PROCESO DE FORMACION DEPORTIVA EN DEPORTES DE CONTACTO, DEPORTES DE CONJUNTO Y DEPORTES URBANOS PARA LOS NIÑOS, NIÑAS Y JOVENES DE LA LOCALIDAD DE CIUDAD BOLIVAR DE ACUERDO CON EL ANEXO TECNICO</t>
  </si>
  <si>
    <t>811015 - 811516 - 931416
931420</t>
  </si>
  <si>
    <t>4 MES</t>
  </si>
  <si>
    <t>90141600 - 90141500
90141700 - 801016</t>
  </si>
  <si>
    <t>90141703 - 90141603 
90141502 - 801016</t>
  </si>
  <si>
    <t>801016 - 931415
941016 - 861017</t>
  </si>
  <si>
    <t>SELECCIÓN ABREVIADA SUBASTA INVERSA ELECTRONICA</t>
  </si>
  <si>
    <t>Contratar la ejecucion de iniciativas que promuevan el fortalecimiento de las organizaciones a traves de actividades o acciones de interes comunitario.</t>
  </si>
  <si>
    <t>Contratar los servicios para el fortalecimiento de las organizaciones sociales en materia de derechos humanos en la localidad de ciudad.</t>
  </si>
  <si>
    <t>Contratar la prestación del servicio de mantenimiento preventivo. correctivo y el suministro de materiales. insumos. repuestos nuevos y originales para el parque automotor pesado, volquetas y maquinaria amarilla del  fondo de desarrollo local de ciudad bolívar y de los que sea responsable por la prestacion del servicio.</t>
  </si>
  <si>
    <t xml:space="preserve">2 MESES </t>
  </si>
  <si>
    <t xml:space="preserve">AUNAR ESFUERZOS TECNICOS ADMINISTRATIVOS Y FINANCIEROS ENTRE LA SECRETARIA GENERAL DE LA ALCALDIA MAYOR DE BOGOTA D.C, FONDO DE DESARROLLO LOCAL DE CIUDAD BOLIVAR Y LA EMPRESA DE TELECOMUNICACIONES DE BOGOTA E.S.P, CON EL FIN DE GARANTIZAR EL ACCESO USO Y APROPIACION EN TECNOLOGIAS DE LA INFORMACION Y COMUNICACIONES EN LOS PORTALES INTERACTIVOS, A LOS HABITANTES DE LA LOCALIDAD DE CIUDAD BOLIVAR.  </t>
  </si>
  <si>
    <t xml:space="preserve">Contratar los servicios para el fortalecimiento de las organizaciones sociales en materia de derechos humanos en la localidad de ciudad.
</t>
  </si>
  <si>
    <t>Contratar la compra de extintores contra incendio, señalización,  soportes para extintores y el servicio de revisión, mantenimiento y recarga para extintores pertenecientes al Fondo de Desarrollo Local de Ciudad Bolívar.</t>
  </si>
  <si>
    <t>proceso que cuenta con viabilidad y se presenta en comie contratacion</t>
  </si>
  <si>
    <t xml:space="preserve">ADICION </t>
  </si>
  <si>
    <t>Construccion nueva sede alcaldia local</t>
  </si>
  <si>
    <t>3 MESES
6 DIAS</t>
  </si>
  <si>
    <t>80101500 - 93151600</t>
  </si>
  <si>
    <t>Solicito adicion Freddy Cuintaco la cual fue aprobada por el despacho</t>
  </si>
  <si>
    <t>MESES</t>
  </si>
  <si>
    <t>Se solicit adicion para la construccion delteatro el ensueño</t>
  </si>
  <si>
    <t>Plazoleta nueva sede alcaldia local C.B.</t>
  </si>
  <si>
    <t>Contratar la consultoria para puentes peatonales de la localidad</t>
  </si>
  <si>
    <t>Contratar la interventoria de la  consultoria para puentes peatonales de la localidad</t>
  </si>
  <si>
    <t>701115 - 701117  
701518 -  701519 
701616 - 701617
 771116</t>
  </si>
  <si>
    <t>3-3-1-15-02-17-1423</t>
  </si>
  <si>
    <t>Adicion al contrato de interventoria CIN 211-2016</t>
  </si>
  <si>
    <t>CONTRATAR LA INTERVENTORIA DE EVENTOS CULTURALES</t>
  </si>
  <si>
    <t>Convenio de iniciativas culturales para fomentar festivales locales</t>
  </si>
  <si>
    <t>CONTRATAR LA INTERVENTORIA</t>
  </si>
  <si>
    <t>Adicion al CIN 228-2016 interventoria mejoramiento integral de espacio publico</t>
  </si>
  <si>
    <t>Contratar la interventoria de procesos de paricipacion</t>
  </si>
  <si>
    <t>ESTUDIOS Y DISEÑOS PARA LA CONSTRUCCION DE 3 SALONES COMUNALES</t>
  </si>
  <si>
    <t>REALIZAR EL EVENTO CULTURAL PARA LA CELEBRACION DEL DIA DEL NIÑO, NIÑA EN LA LOCALIDAD DE CIUDAD BOLIVAR</t>
  </si>
  <si>
    <t>501615 - 80141607</t>
  </si>
  <si>
    <t>8 DIAS</t>
  </si>
  <si>
    <t>PRESTAR LOS SERVICIOS DE RASTREO Y MONITOREO VEHICULAR INTEGRAL MEDIANTE EL SISTEMA SATELITAL, ASÍ COMO  LA ADQUISICIÓN E INSTALACION DE LOS DISPOSITIVOS DE POSICIONAMIENTO GLOBAL (EQUIPOS GPS) PARA LOS VEHICULOS LIVIANOS Y PESADOS DE PROPIEDAD DEL FONDO DE DESARROLLO LOCAL DE CIUDAD BOLIVAR</t>
  </si>
  <si>
    <t>25173108
32101656</t>
  </si>
  <si>
    <t xml:space="preserve">ADQUIRIR  EXTINTORES CONTRA INCENDIO, SEÑALIZACIÓN Y  SOPORTES, ASÍ COMO LA REVISIÓN, MANTENIMIENTO Y RECARGA DE LOS EQUIPOS Y SISTEMAS DE PROTECCIÓN CONTRA INCENDIO DE PROPIEDAD DEL FONDO DE DESARROLLO LOCAL DE CIUDAD BOLÍVAR
</t>
  </si>
  <si>
    <t xml:space="preserve">46191600  72101500 </t>
  </si>
  <si>
    <t>801016 - 931415- 941315</t>
  </si>
  <si>
    <t>Prestar los servicios para la ejecucion de iniciativas que promuevan el fortalecimiento de las organizaciones sociales a traves de actividades o acciones de interes comunitario.</t>
  </si>
  <si>
    <t>Adquirir, distribuir e instalar elementos pedagógicos en los Jardines Infantiles de la Secretaría Distrital de Integración Social y los Equipamientos para la Primera Infancia del Instituto Colombiano de Bienestar Familiar – ICBF, en la localidad de Ciudad Bolívar, de conformidad con las especificaciones y cantidades establecidas en las fichas técnicas.</t>
  </si>
  <si>
    <t xml:space="preserve">52121500 - 60141000 - 60141100 - 60141200 - 60141300 - 44111900 - 52161500 - 60141400 - 60102300 - 60105200 - 55111500 - 60131200 - 60131400 
</t>
  </si>
  <si>
    <t>90141703 - 90141603
90141502 - 80101600</t>
  </si>
  <si>
    <t>PRESTAR LOS SERVICIOS PARA DESARROLLAR Y EJECUTAR UN PROCESO DE FORMACION DEPORTIVA EN DEPORTES DE COMBATE, DEPORTES DE PELOTA Y NUEVAS TENDENCIAS DEPORTIVAS PARA LOS NIÑOS, NIÑAS Y JOVENES DE LA LOCALIDAD DE CIUDAD BOLIVAR CONFORME AL ANEXO TECNICO.</t>
  </si>
  <si>
    <t xml:space="preserve">Contratar suministros los insumos, aditivos,  herramientas y elementos basicos para el mantenimiento y aseo del espacio publico y moviliario urbano en la localidad de ciudad bolivar. </t>
  </si>
  <si>
    <t>931515 - 931418- 801016
861017</t>
  </si>
  <si>
    <t>Contratar la interventia del proceso de entornos ecolares</t>
  </si>
  <si>
    <t>REALIZAR EL ACOMPAÑAMIENTO Y ASESORÍA TÉCNICA. JURÍDICA Y SOCIAL PARA LA CONSECUCION DE LOS EXPEDIENTES COMPLETOS PARA LA PRESENTACION DE LAS DEMANDAS HASTA SU ADMINISION EN ASUNTOS DE TITULACION PREDIAL EN LA LOCALIDAD DE CIUDAD BOLÍVAR COMO PARTE DEL PROGRAMA RECUPERACION, INCORPORACION, VIDA URBANA Y CONTROL DE LA ILEGALIDAD.</t>
  </si>
  <si>
    <t xml:space="preserve">80101504 80101509 80101600 80121600 80121703 80131701 80131702 93141500 93141600 93142000  </t>
  </si>
  <si>
    <t>9 MESES</t>
  </si>
  <si>
    <t xml:space="preserve">PRESTAR LOS SERVICIOS PARA MEJORAR LAS COBERTURAS VERDES Y LA ARBORIZACION DE LA LOCALIDAD DE CIUDAD BOLIVAR MEDIANTE EL ESTABLECIMIENTO DE JARDINES Y PLANTACION DE ARBOLES CON FORTALECIMIENTO DE LA PARTICIPACION COMUNITARIA. </t>
  </si>
  <si>
    <t>realizar la interventoría técnica. administrativa. financiera,. jurídica, social. ambiental y  SST para el contrato de obra pública que tendrá por objeto: realizar  la complementación y/o actualización y/o ajustes de diseños,  para la construcción y/o reconstrucción de la malla vial y el espacio público asociado de la localidad de ciudad bolívar, en Bogotá D.C.</t>
  </si>
  <si>
    <t xml:space="preserve">
811015
811415
801016
951116</t>
  </si>
  <si>
    <t>72121400  72102900</t>
  </si>
  <si>
    <t xml:space="preserve">PRESTAR LOS SERVICIOS PARA DESARROLLAR EL PROCESO DE FORMACION ARTISTICA Y CULTURAL EN AREAS ARTISTICAS DE  MUSICA, DANZA, ARTES ESCENICAS, AUDIOVISUAL ARTES PLASTICAS Y LITERATURA. </t>
  </si>
  <si>
    <t>80141900  80101600
80141607 - 80141902
93141701 - 93141700
93141500 - 86101700</t>
  </si>
  <si>
    <t>PRESTAR LOS SERVICIOS PARA DESARROLLAR Y EJECUTAR LA ESCUELA DE FORMACIÓN DEPORTIVA PARA LOS NIÑOS, NIÑAS Y JOVENES EN CONDICION DE DISCAPACIDAD  DE LA LOCALIDAD DE CIUDAD BOLÍVAR</t>
  </si>
  <si>
    <t>901416 - 901417 - 941215 
801016 - 861319</t>
  </si>
  <si>
    <t xml:space="preserve">REALIZAR LA INTERVENTORIA TECNICA AL CONTRATO DE CONSULTORIA QUE TENDRA POR OBJETO: REALIZAR LOS ESTUDIOS Y DISEÑOS PARA LA CONSTRUCCION Y/O RECONSTRUCCION DE LA MALLA VIAL Y ESPACIO PUBLICO DE LA LOCALIDAD DE CIUDAD BOLIVAR </t>
  </si>
  <si>
    <t xml:space="preserve"> REALIZAR LOS ESTUDIOS Y DISEÑOS PARA LA CONSTRUCCION Y/O RECONSTRUCCION DE LA MALLA VIAL Y ESPACIO PUBLICO DE LA LOCALIDAD DE CIUDAD BOLIVAR.</t>
  </si>
  <si>
    <t>811015
811415
801016
951116</t>
  </si>
  <si>
    <t>811015 - 811022
721411 - 721033
721410 - 951116</t>
  </si>
  <si>
    <t>PRESTAR LOS SERVICIOS LOGISTICOS PARA APOYAR LAS ACTIVIDADES DE LAS INSTANCIAS O ESPACIOS DE PARTICIPACIÓN O LAS QUE REALICE LA ALCALDÍA LOCAL DE CIUDAD BOLIVAR.</t>
  </si>
  <si>
    <t>951315 - 451115 - 45117
451116 - 501926 - 501925
502023 - 503015 - 781118
821015 - 821415</t>
  </si>
  <si>
    <t>PRESTAR LOS SERVICIOS PARA FORTALECER LOS ENTORNOS ESCOLARES Y/O PUNTOS CRITICOS ATRAVES DE ACCIONES DE CONVIVENCIA Y CULTURA CIUDADANA.</t>
  </si>
  <si>
    <t>EJECUTAR TRES COMPONENTES DEL PROYECTO 1422 CIUDAD BOLIVAR EN CULTURA, DEPORTE Y RECREACION MEJOR PARA TODOS: VACIONES RECREATIVAS Y ACTIVIDADES RECREATIVAS ADULTO MAYOR ENCAMINADAS AL AP´ROVECHAMIENTO SANO Y CONSTRUCTIVO DEL TIEMPO LIBRE.</t>
  </si>
  <si>
    <t>801016 - 901415
901416 - 901417</t>
  </si>
  <si>
    <t>PRESTAR LOS SERVICIOS PARA LA EJECUCION Y DESARRROLLO DE EVENTOS DEPORTIVOS  ORIENTADOS A LA POBLACION ADULTA ENTRE 18 Y 65 ÑOS DE  LA LOCALIDAD DE CIUDAD BOLIVAR.</t>
  </si>
  <si>
    <t>43232003 - 90141502
90141603 - 801016</t>
  </si>
  <si>
    <t>PRESTAR LOS SERVICIOS DE APOYO LOGISTICO PARA LA REALIZACION DEL CORREDOR NAVIDEÑO DE LA LOCALIDAD DE CIUDAD BOLIVAR</t>
  </si>
  <si>
    <t>801416 -  801419  
801116 - 801016  
931417 - 931415</t>
  </si>
  <si>
    <t xml:space="preserve">521615 - 432115 
432121 - 561016   </t>
  </si>
  <si>
    <t>Adquirir cajas, carpetas e insumos para archivo del Fondo de Desarrollo Local de ciudad bolívar</t>
  </si>
  <si>
    <t>PRESTAR LOS SERVICIOS DE APOYO LOGISTICO NECESARIOS PARA ADELANTAR LAS ACTIVIDADES EN EL MARCO DE LA ESTRATEGIA PARA LA MEJORA DE LA CONVIVENCIA, LA CULTURA CIUDADANA Y LA PREVENCION DE VIOLENCIA HACIA LA MUJER</t>
  </si>
  <si>
    <t xml:space="preserve"> 931415- 931417- 451118
731519 - 821015 - 821016
821215 - 901016 - 901315
951315 - 861017 - 801016
</t>
  </si>
  <si>
    <t xml:space="preserve">Contratar la interventoria </t>
  </si>
  <si>
    <t>CONTRATAR A PRECISO UNITARIOS FIJOS SIN FORMULA DE REAJUSTE LAS ACTIVIDADES DE DEMOLICION, DESISTALACION, DESMANTELAMIENTO DE ELEMENTOS Y/O CONSTRUCCION NO REGLAMENTADOS PARA EL APROVECHAMIENTO DE ESPACIO PUBLICO EN LA LOCALIDAD DE CIUDAD BOLIVAR</t>
  </si>
  <si>
    <t>72141510  - 72101500</t>
  </si>
  <si>
    <t>PRESTAR LOS SERVICIOS PARA REALIZAR OCHO EVENTOS RECREO DEPORTIVOS PARA PERSONAS EN CONDICIÓN DE DISCAPACIDAD 2017.</t>
  </si>
  <si>
    <t>90141703-90141603-90141502 - 86101700</t>
  </si>
  <si>
    <t>801416 - 931417</t>
  </si>
  <si>
    <t>PRESTAR LOS SERVICIOS LOGISTICOS PARA LA CELEBRACION DEL DIA DEL COMUNAL DE CIUDAD BOLIVAR</t>
  </si>
  <si>
    <t>PRESTAR LOS SERVICIOS PARA CONTRATAR LA EJECUCION DE LAS ACTIVIDADES DEL PROGRAMA DE SENCIBILIZACION EN CONTROL SOCIAL PARA LA COMUNIDAD DE LA LOCALIDAD DE CIUDAD BOLIVAR</t>
  </si>
  <si>
    <t>801116 - 861116 -
801016 - 931445</t>
  </si>
  <si>
    <t>72102900 - 72121400
72141500 - 72151500
72152900</t>
  </si>
  <si>
    <t>CONTRATAR A PRECIOS UNITARIOS FIJOS, SIN FORMULA DE REAJUSTE  Y A MONTO AGOTABLE LA CONSTRUCCION Y EL MANTENIMIENTO PREVENTIVO Y/O CORRECTIVO DE LOS SALONES COMUNALES UBICADOS EN LA LOCALIDAD DE CIUDAD BOLIVAR EN BOGOTA D.C.</t>
  </si>
  <si>
    <t>PRESTAR  LOS SERVICIOS LOGISTICO PARA LA CONMEMORACION DEL DIA DE LA NO VIOLENCIA CONTRA LA MUJER DE LA LOCALIDAD DE CIUDAD BOLIVAR</t>
  </si>
  <si>
    <t>801416 - 801419
931417</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</si>
</sst>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0.0_);_(* \(#,##0.0\);_(* &quot;-&quot;??_);_(@_)"/>
    <numFmt numFmtId="175" formatCode="&quot;$&quot;\ #,##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quot;$&quot;\ * #,##0.0_);_(&quot;$&quot;\ * \(#,##0.0\);_(&quot;$&quot;\ * &quot;-&quot;??_);_(@_)"/>
    <numFmt numFmtId="181" formatCode="#,##0;[Red]#,##0"/>
    <numFmt numFmtId="182" formatCode="&quot;$&quot;\ #,##0.0_);[Red]\(&quot;$&quot;\ #,##0.0\)"/>
  </numFmts>
  <fonts count="5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sz val="10"/>
      <name val="Calibri"/>
      <family val="2"/>
    </font>
    <font>
      <sz val="11"/>
      <name val="Calibri"/>
      <family val="2"/>
    </font>
    <font>
      <sz val="9"/>
      <name val="Calibri"/>
      <family val="2"/>
    </font>
    <font>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sz val="10"/>
      <color rgb="FF000000"/>
      <name val="Calibri"/>
      <family val="2"/>
    </font>
    <font>
      <sz val="11"/>
      <color rgb="FF000000"/>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style="thin"/>
    </border>
    <border>
      <left/>
      <right/>
      <top/>
      <bottom style="thin"/>
    </border>
    <border>
      <left>
        <color indexed="63"/>
      </left>
      <right>
        <color indexed="63"/>
      </right>
      <top style="thin"/>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0" xfId="0" applyAlignment="1">
      <alignment/>
    </xf>
    <xf numFmtId="0" fontId="27" fillId="23" borderId="11" xfId="38" applyBorder="1" applyAlignment="1">
      <alignment wrapText="1"/>
    </xf>
    <xf numFmtId="0" fontId="0" fillId="0" borderId="12" xfId="0" applyBorder="1" applyAlignment="1">
      <alignment wrapText="1"/>
    </xf>
    <xf numFmtId="0" fontId="27" fillId="23" borderId="11" xfId="38" applyBorder="1" applyAlignment="1">
      <alignment horizontal="left" wrapText="1"/>
    </xf>
    <xf numFmtId="0" fontId="0" fillId="0" borderId="0" xfId="0" applyFill="1" applyAlignment="1">
      <alignment wrapText="1"/>
    </xf>
    <xf numFmtId="0" fontId="45" fillId="0" borderId="13" xfId="0" applyFont="1" applyBorder="1" applyAlignment="1">
      <alignment/>
    </xf>
    <xf numFmtId="0" fontId="45" fillId="0" borderId="14" xfId="0" applyFont="1" applyBorder="1" applyAlignment="1">
      <alignment/>
    </xf>
    <xf numFmtId="0" fontId="45" fillId="0" borderId="14" xfId="0" applyFont="1" applyBorder="1" applyAlignment="1" quotePrefix="1">
      <alignment horizontal="left" vertical="top"/>
    </xf>
    <xf numFmtId="0" fontId="46" fillId="0" borderId="14" xfId="45" applyFont="1" applyBorder="1" applyAlignment="1" quotePrefix="1">
      <alignment/>
    </xf>
    <xf numFmtId="0" fontId="45" fillId="0" borderId="14" xfId="0" applyFont="1" applyBorder="1" applyAlignment="1">
      <alignment vertical="top" wrapText="1"/>
    </xf>
    <xf numFmtId="172" fontId="45" fillId="0" borderId="14" xfId="0" applyNumberFormat="1" applyFont="1" applyBorder="1" applyAlignment="1">
      <alignment/>
    </xf>
    <xf numFmtId="14" fontId="45" fillId="0" borderId="15" xfId="0" applyNumberFormat="1" applyFont="1" applyBorder="1" applyAlignment="1">
      <alignment horizontal="right"/>
    </xf>
    <xf numFmtId="0" fontId="47" fillId="0" borderId="10" xfId="0" applyFont="1" applyFill="1" applyBorder="1" applyAlignment="1">
      <alignment horizontal="justify" vertical="center" wrapText="1"/>
    </xf>
    <xf numFmtId="0" fontId="47" fillId="0" borderId="10" xfId="0" applyFont="1" applyFill="1" applyBorder="1" applyAlignment="1">
      <alignment horizontal="center" vertical="center" wrapText="1"/>
    </xf>
    <xf numFmtId="173" fontId="47" fillId="0" borderId="10" xfId="48" applyNumberFormat="1" applyFont="1" applyFill="1" applyBorder="1" applyAlignment="1">
      <alignment horizontal="right" vertical="center" wrapText="1"/>
    </xf>
    <xf numFmtId="0" fontId="22" fillId="0" borderId="10" xfId="0" applyFont="1" applyFill="1" applyBorder="1" applyAlignment="1">
      <alignment horizontal="justify" vertical="center" wrapText="1"/>
    </xf>
    <xf numFmtId="0" fontId="47" fillId="0" borderId="10" xfId="0" applyFont="1" applyFill="1" applyBorder="1" applyAlignment="1">
      <alignment vertical="center" wrapText="1"/>
    </xf>
    <xf numFmtId="3" fontId="47" fillId="0" borderId="10" xfId="0" applyNumberFormat="1" applyFont="1" applyFill="1" applyBorder="1" applyAlignment="1">
      <alignment horizontal="right"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0" xfId="0" applyFont="1" applyFill="1" applyBorder="1" applyAlignment="1">
      <alignment wrapText="1"/>
    </xf>
    <xf numFmtId="173" fontId="47" fillId="0" borderId="10" xfId="48"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16" xfId="0" applyFont="1" applyFill="1" applyBorder="1" applyAlignment="1">
      <alignment horizontal="center" vertical="center" wrapText="1"/>
    </xf>
    <xf numFmtId="173" fontId="0" fillId="0" borderId="0" xfId="0" applyNumberFormat="1" applyAlignment="1">
      <alignment wrapText="1"/>
    </xf>
    <xf numFmtId="173" fontId="0" fillId="0" borderId="0" xfId="48" applyNumberFormat="1" applyFont="1" applyAlignment="1">
      <alignment wrapText="1"/>
    </xf>
    <xf numFmtId="0" fontId="47" fillId="0" borderId="17" xfId="0" applyFont="1" applyFill="1" applyBorder="1" applyAlignment="1">
      <alignment horizontal="center" vertical="center" wrapText="1"/>
    </xf>
    <xf numFmtId="0" fontId="0" fillId="0" borderId="0" xfId="0" applyAlignment="1">
      <alignment horizontal="center" vertical="center" wrapText="1"/>
    </xf>
    <xf numFmtId="0" fontId="27" fillId="23" borderId="18" xfId="38" applyBorder="1" applyAlignment="1">
      <alignment horizontal="center" vertical="center" wrapText="1"/>
    </xf>
    <xf numFmtId="173" fontId="0" fillId="0" borderId="0" xfId="48" applyNumberFormat="1" applyFont="1" applyAlignment="1">
      <alignment wrapText="1"/>
    </xf>
    <xf numFmtId="0" fontId="47" fillId="0" borderId="10" xfId="0" applyFont="1" applyBorder="1" applyAlignment="1">
      <alignment horizontal="center" vertical="center" wrapText="1"/>
    </xf>
    <xf numFmtId="0" fontId="0" fillId="0" borderId="0" xfId="0" applyFill="1" applyAlignment="1">
      <alignment horizontal="center" vertical="center" wrapText="1"/>
    </xf>
    <xf numFmtId="173" fontId="0" fillId="0" borderId="0" xfId="48" applyNumberFormat="1" applyFont="1" applyFill="1" applyAlignment="1">
      <alignment wrapText="1"/>
    </xf>
    <xf numFmtId="0" fontId="45" fillId="0" borderId="10" xfId="0" applyFont="1" applyFill="1" applyBorder="1" applyAlignment="1">
      <alignment horizontal="left" vertical="center" wrapText="1"/>
    </xf>
    <xf numFmtId="0" fontId="0" fillId="0" borderId="0" xfId="0" applyAlignment="1">
      <alignment vertical="center" wrapText="1"/>
    </xf>
    <xf numFmtId="0" fontId="27" fillId="23" borderId="13" xfId="38" applyBorder="1" applyAlignment="1">
      <alignment vertical="center" wrapText="1"/>
    </xf>
    <xf numFmtId="0" fontId="27" fillId="23" borderId="11" xfId="38" applyBorder="1" applyAlignment="1">
      <alignment vertical="center" wrapText="1"/>
    </xf>
    <xf numFmtId="0" fontId="0" fillId="0" borderId="0" xfId="0"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45"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4" fillId="0" borderId="0" xfId="0" applyFont="1" applyAlignment="1">
      <alignment horizontal="center"/>
    </xf>
    <xf numFmtId="0" fontId="0" fillId="0" borderId="18" xfId="0"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center" wrapText="1"/>
    </xf>
    <xf numFmtId="0" fontId="27" fillId="23" borderId="18" xfId="38" applyBorder="1" applyAlignment="1">
      <alignment horizontal="center" wrapText="1"/>
    </xf>
    <xf numFmtId="0" fontId="44" fillId="0" borderId="0" xfId="0" applyFont="1" applyAlignment="1">
      <alignment horizontal="center" wrapText="1"/>
    </xf>
    <xf numFmtId="0" fontId="0" fillId="0" borderId="0" xfId="0" applyAlignment="1">
      <alignment horizontal="center" wrapText="1"/>
    </xf>
    <xf numFmtId="173" fontId="22" fillId="0" borderId="10" xfId="48"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3" fontId="22" fillId="0" borderId="10" xfId="0" applyNumberFormat="1" applyFont="1" applyFill="1" applyBorder="1" applyAlignment="1">
      <alignment horizontal="right" vertical="center" wrapText="1"/>
    </xf>
    <xf numFmtId="0" fontId="22" fillId="0" borderId="17" xfId="0" applyFont="1" applyFill="1" applyBorder="1" applyAlignment="1">
      <alignment horizontal="center" vertical="center" wrapText="1"/>
    </xf>
    <xf numFmtId="0" fontId="23" fillId="0" borderId="10" xfId="0" applyFont="1" applyBorder="1" applyAlignment="1">
      <alignment vertical="center" wrapText="1"/>
    </xf>
    <xf numFmtId="0" fontId="23" fillId="0" borderId="10" xfId="0" applyFont="1" applyBorder="1" applyAlignment="1">
      <alignment wrapText="1"/>
    </xf>
    <xf numFmtId="0" fontId="23" fillId="0" borderId="10" xfId="0" applyFont="1" applyFill="1" applyBorder="1" applyAlignment="1">
      <alignment vertical="center" wrapText="1"/>
    </xf>
    <xf numFmtId="0" fontId="22" fillId="33" borderId="17" xfId="0" applyFont="1" applyFill="1" applyBorder="1" applyAlignment="1">
      <alignment horizontal="center" vertical="center" wrapText="1"/>
    </xf>
    <xf numFmtId="0" fontId="23" fillId="33" borderId="10" xfId="0" applyFont="1" applyFill="1" applyBorder="1" applyAlignment="1">
      <alignment vertical="center" wrapText="1"/>
    </xf>
    <xf numFmtId="173" fontId="39" fillId="0" borderId="0" xfId="48" applyNumberFormat="1" applyFont="1" applyFill="1" applyAlignment="1">
      <alignment wrapText="1"/>
    </xf>
    <xf numFmtId="0" fontId="0" fillId="0" borderId="10" xfId="0" applyFill="1" applyBorder="1" applyAlignment="1">
      <alignment vertical="center" wrapText="1"/>
    </xf>
    <xf numFmtId="0" fontId="47" fillId="0" borderId="20" xfId="0" applyFont="1" applyFill="1" applyBorder="1" applyAlignment="1">
      <alignment horizontal="center" vertical="center" wrapText="1"/>
    </xf>
    <xf numFmtId="173" fontId="47" fillId="0" borderId="20" xfId="48" applyNumberFormat="1" applyFont="1" applyFill="1" applyBorder="1" applyAlignment="1">
      <alignment horizontal="right" vertical="center" wrapText="1"/>
    </xf>
    <xf numFmtId="0" fontId="22" fillId="33" borderId="21" xfId="0" applyFont="1" applyFill="1" applyBorder="1" applyAlignment="1">
      <alignment horizontal="center" vertical="center" wrapText="1"/>
    </xf>
    <xf numFmtId="0" fontId="23" fillId="33" borderId="20" xfId="0" applyFont="1" applyFill="1" applyBorder="1" applyAlignment="1">
      <alignment vertical="center" wrapText="1"/>
    </xf>
    <xf numFmtId="0" fontId="0" fillId="0" borderId="10" xfId="0" applyBorder="1" applyAlignment="1">
      <alignment vertical="center" wrapText="1"/>
    </xf>
    <xf numFmtId="0" fontId="22" fillId="33" borderId="10" xfId="0" applyFont="1" applyFill="1" applyBorder="1" applyAlignment="1">
      <alignment horizontal="center" vertical="center" wrapText="1"/>
    </xf>
    <xf numFmtId="0" fontId="0" fillId="33" borderId="10" xfId="0" applyFill="1" applyBorder="1" applyAlignment="1">
      <alignment vertical="center" wrapText="1"/>
    </xf>
    <xf numFmtId="0" fontId="23" fillId="33" borderId="10" xfId="0" applyFont="1" applyFill="1" applyBorder="1" applyAlignment="1">
      <alignment wrapText="1"/>
    </xf>
    <xf numFmtId="0" fontId="47" fillId="33" borderId="10" xfId="0" applyFont="1" applyFill="1" applyBorder="1" applyAlignment="1">
      <alignment horizontal="center" vertical="center" wrapText="1"/>
    </xf>
    <xf numFmtId="173" fontId="0" fillId="0" borderId="0" xfId="48" applyNumberFormat="1" applyFont="1" applyAlignment="1">
      <alignment wrapText="1"/>
    </xf>
    <xf numFmtId="0" fontId="27" fillId="23" borderId="22" xfId="38" applyBorder="1" applyAlignment="1">
      <alignment horizontal="left" wrapText="1"/>
    </xf>
    <xf numFmtId="0" fontId="27" fillId="23" borderId="23" xfId="38" applyBorder="1" applyAlignment="1">
      <alignment horizontal="center" wrapText="1"/>
    </xf>
    <xf numFmtId="0" fontId="27" fillId="23" borderId="24" xfId="38" applyBorder="1" applyAlignment="1">
      <alignment vertical="center" wrapText="1"/>
    </xf>
    <xf numFmtId="0" fontId="27" fillId="23" borderId="24" xfId="38" applyBorder="1" applyAlignment="1">
      <alignment horizontal="center" vertical="center" wrapText="1"/>
    </xf>
    <xf numFmtId="0" fontId="45" fillId="0" borderId="10" xfId="0" applyFont="1" applyBorder="1" applyAlignment="1">
      <alignment horizontal="left" vertical="center" wrapText="1"/>
    </xf>
    <xf numFmtId="0" fontId="23" fillId="0" borderId="20" xfId="38" applyFont="1" applyFill="1" applyBorder="1" applyAlignment="1">
      <alignment wrapText="1"/>
    </xf>
    <xf numFmtId="0" fontId="23" fillId="0" borderId="10" xfId="38" applyFont="1" applyFill="1" applyBorder="1" applyAlignment="1">
      <alignment vertical="center" wrapText="1"/>
    </xf>
    <xf numFmtId="173" fontId="0" fillId="0" borderId="0" xfId="0" applyNumberFormat="1" applyFill="1" applyAlignment="1">
      <alignment wrapText="1"/>
    </xf>
    <xf numFmtId="0" fontId="45" fillId="0" borderId="17"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0" xfId="0" applyFont="1" applyBorder="1" applyAlignment="1">
      <alignment horizontal="left" vertical="center" wrapText="1"/>
    </xf>
    <xf numFmtId="0" fontId="47" fillId="0" borderId="25" xfId="0" applyFont="1" applyFill="1" applyBorder="1" applyAlignment="1">
      <alignment horizontal="justify" vertical="center" wrapText="1"/>
    </xf>
    <xf numFmtId="173" fontId="22" fillId="0" borderId="25" xfId="48" applyNumberFormat="1" applyFont="1" applyFill="1" applyBorder="1" applyAlignment="1">
      <alignment horizontal="right" vertical="center" wrapText="1"/>
    </xf>
    <xf numFmtId="0" fontId="47" fillId="0" borderId="26" xfId="0" applyFont="1" applyBorder="1" applyAlignment="1">
      <alignment horizontal="center" vertical="center" wrapText="1"/>
    </xf>
    <xf numFmtId="0" fontId="47" fillId="0" borderId="0" xfId="0" applyFont="1" applyFill="1" applyBorder="1" applyAlignment="1">
      <alignment horizontal="justify" vertical="center" wrapText="1"/>
    </xf>
    <xf numFmtId="0" fontId="47" fillId="0" borderId="0" xfId="0" applyFont="1" applyFill="1" applyBorder="1" applyAlignment="1">
      <alignment horizontal="center" vertical="center" wrapText="1"/>
    </xf>
    <xf numFmtId="173" fontId="47" fillId="0" borderId="0" xfId="48" applyNumberFormat="1" applyFont="1" applyFill="1" applyBorder="1" applyAlignment="1">
      <alignment horizontal="right" vertical="center" wrapText="1"/>
    </xf>
    <xf numFmtId="0" fontId="47" fillId="0" borderId="0" xfId="0" applyFont="1" applyBorder="1" applyAlignment="1">
      <alignment horizontal="center" vertical="center" wrapText="1"/>
    </xf>
    <xf numFmtId="0" fontId="45" fillId="0" borderId="26"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173" fontId="0" fillId="0" borderId="0" xfId="0" applyNumberFormat="1" applyBorder="1" applyAlignment="1">
      <alignment wrapText="1"/>
    </xf>
    <xf numFmtId="3" fontId="0" fillId="0" borderId="0" xfId="0" applyNumberFormat="1" applyAlignment="1">
      <alignment wrapText="1"/>
    </xf>
    <xf numFmtId="0" fontId="23" fillId="0" borderId="17" xfId="38" applyFont="1" applyFill="1" applyBorder="1" applyAlignment="1">
      <alignment horizontal="center" wrapText="1"/>
    </xf>
    <xf numFmtId="0" fontId="47" fillId="0" borderId="10" xfId="0" applyFont="1" applyBorder="1" applyAlignment="1">
      <alignment wrapText="1"/>
    </xf>
    <xf numFmtId="0" fontId="47" fillId="0" borderId="17" xfId="0" applyFont="1" applyBorder="1" applyAlignment="1">
      <alignment horizontal="center" vertical="center" wrapText="1"/>
    </xf>
    <xf numFmtId="0" fontId="47" fillId="0" borderId="20" xfId="0" applyFont="1" applyFill="1" applyBorder="1" applyAlignment="1">
      <alignment horizontal="justify" vertical="center" wrapText="1"/>
    </xf>
    <xf numFmtId="0" fontId="47" fillId="0" borderId="10" xfId="0" applyFont="1" applyBorder="1" applyAlignment="1">
      <alignment horizontal="justify" wrapText="1"/>
    </xf>
    <xf numFmtId="0" fontId="47" fillId="0" borderId="28" xfId="0" applyFont="1" applyBorder="1" applyAlignment="1">
      <alignment horizontal="center" vertical="center" wrapText="1"/>
    </xf>
    <xf numFmtId="0" fontId="22" fillId="0" borderId="28" xfId="0" applyFont="1" applyFill="1" applyBorder="1" applyAlignment="1">
      <alignment horizontal="center" vertical="center" wrapText="1"/>
    </xf>
    <xf numFmtId="0" fontId="48" fillId="0" borderId="10" xfId="0" applyFont="1" applyBorder="1" applyAlignment="1">
      <alignment wrapText="1"/>
    </xf>
    <xf numFmtId="0" fontId="22" fillId="0" borderId="29" xfId="38" applyFont="1" applyFill="1" applyBorder="1" applyAlignment="1">
      <alignment horizontal="center" vertical="center" wrapText="1"/>
    </xf>
    <xf numFmtId="0" fontId="0" fillId="0" borderId="26" xfId="0" applyBorder="1" applyAlignment="1">
      <alignment vertical="center" wrapText="1"/>
    </xf>
    <xf numFmtId="0" fontId="0" fillId="0" borderId="25" xfId="0" applyBorder="1" applyAlignment="1">
      <alignment horizontal="left" wrapText="1"/>
    </xf>
    <xf numFmtId="0" fontId="0" fillId="0" borderId="20" xfId="0" applyFill="1" applyBorder="1" applyAlignment="1">
      <alignment wrapText="1"/>
    </xf>
    <xf numFmtId="0" fontId="0" fillId="0" borderId="10" xfId="0" applyFill="1" applyBorder="1" applyAlignment="1">
      <alignment wrapText="1"/>
    </xf>
    <xf numFmtId="0" fontId="23" fillId="0" borderId="10" xfId="0" applyFont="1" applyFill="1" applyBorder="1" applyAlignment="1">
      <alignment wrapText="1"/>
    </xf>
    <xf numFmtId="0" fontId="45" fillId="0" borderId="17" xfId="0" applyFont="1" applyFill="1" applyBorder="1" applyAlignment="1">
      <alignment horizontal="center" vertical="center" wrapText="1"/>
    </xf>
    <xf numFmtId="0" fontId="27" fillId="0" borderId="17" xfId="38" applyFill="1" applyBorder="1" applyAlignment="1">
      <alignment horizontal="center" wrapText="1"/>
    </xf>
    <xf numFmtId="0" fontId="47" fillId="0" borderId="29" xfId="0" applyFont="1" applyFill="1" applyBorder="1" applyAlignment="1">
      <alignment horizontal="center" vertical="center" wrapText="1"/>
    </xf>
    <xf numFmtId="0" fontId="47" fillId="0" borderId="10" xfId="0" applyFont="1" applyBorder="1" applyAlignment="1">
      <alignment horizontal="justify"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45" fillId="0" borderId="17" xfId="0" applyFont="1" applyBorder="1" applyAlignment="1">
      <alignment horizontal="center" vertical="center" wrapText="1"/>
    </xf>
    <xf numFmtId="0" fontId="0" fillId="0" borderId="26" xfId="0" applyFill="1" applyBorder="1" applyAlignment="1">
      <alignment vertical="center" wrapText="1"/>
    </xf>
    <xf numFmtId="0" fontId="0" fillId="0" borderId="10" xfId="0" applyBorder="1" applyAlignment="1">
      <alignment horizontal="center" wrapText="1"/>
    </xf>
    <xf numFmtId="0" fontId="22" fillId="0" borderId="16" xfId="0" applyFont="1" applyBorder="1" applyAlignment="1">
      <alignment horizontal="center" vertical="center" wrapText="1"/>
    </xf>
    <xf numFmtId="0" fontId="0" fillId="0" borderId="10" xfId="0" applyBorder="1" applyAlignment="1">
      <alignment horizontal="center" vertical="center" wrapText="1"/>
    </xf>
    <xf numFmtId="0" fontId="22" fillId="34" borderId="17" xfId="0" applyFont="1" applyFill="1" applyBorder="1" applyAlignment="1">
      <alignment horizontal="center" vertical="center" wrapText="1"/>
    </xf>
    <xf numFmtId="0" fontId="23" fillId="34" borderId="10" xfId="0" applyFont="1" applyFill="1" applyBorder="1" applyAlignment="1">
      <alignment vertical="center" wrapText="1"/>
    </xf>
    <xf numFmtId="0" fontId="47" fillId="34" borderId="10" xfId="0" applyFont="1" applyFill="1" applyBorder="1" applyAlignment="1">
      <alignment horizontal="justify" vertical="center" wrapText="1"/>
    </xf>
    <xf numFmtId="0" fontId="0" fillId="34" borderId="10" xfId="0" applyFill="1" applyBorder="1" applyAlignment="1">
      <alignment horizontal="justify" vertical="center" wrapText="1"/>
    </xf>
    <xf numFmtId="0" fontId="0" fillId="34" borderId="10" xfId="0" applyFill="1" applyBorder="1" applyAlignment="1">
      <alignment vertical="center" wrapText="1"/>
    </xf>
    <xf numFmtId="0" fontId="47" fillId="34" borderId="17"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24" fillId="0" borderId="10" xfId="0" applyFont="1" applyFill="1" applyBorder="1" applyAlignment="1">
      <alignment vertical="center" wrapText="1"/>
    </xf>
    <xf numFmtId="0" fontId="49" fillId="0" borderId="0" xfId="0" applyFont="1" applyFill="1" applyAlignment="1">
      <alignment wrapText="1"/>
    </xf>
    <xf numFmtId="0" fontId="24" fillId="0" borderId="10" xfId="0" applyFont="1" applyFill="1" applyBorder="1" applyAlignment="1">
      <alignment horizontal="justify" vertical="center" wrapText="1"/>
    </xf>
    <xf numFmtId="173" fontId="49" fillId="0" borderId="0" xfId="0" applyNumberFormat="1" applyFont="1" applyAlignment="1">
      <alignment wrapText="1"/>
    </xf>
    <xf numFmtId="0" fontId="0" fillId="0" borderId="10" xfId="0" applyBorder="1" applyAlignment="1">
      <alignment horizontal="center" vertical="center" wrapText="1"/>
    </xf>
    <xf numFmtId="173" fontId="0" fillId="0" borderId="0" xfId="48" applyNumberFormat="1" applyFont="1" applyAlignment="1">
      <alignment wrapText="1"/>
    </xf>
    <xf numFmtId="0" fontId="45" fillId="0" borderId="20" xfId="0" applyFont="1" applyFill="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justify" vertical="center" wrapText="1"/>
    </xf>
    <xf numFmtId="0" fontId="22" fillId="0" borderId="26" xfId="0" applyFont="1" applyFill="1" applyBorder="1" applyAlignment="1">
      <alignment horizontal="center" vertical="center" wrapText="1"/>
    </xf>
    <xf numFmtId="43" fontId="49" fillId="0" borderId="0" xfId="48" applyFont="1" applyAlignment="1">
      <alignment wrapText="1"/>
    </xf>
    <xf numFmtId="0" fontId="22" fillId="0" borderId="20" xfId="0" applyFont="1" applyFill="1" applyBorder="1" applyAlignment="1">
      <alignment horizontal="justify" vertical="center" wrapText="1"/>
    </xf>
    <xf numFmtId="173" fontId="0" fillId="0" borderId="0" xfId="48" applyNumberFormat="1" applyFont="1" applyFill="1" applyAlignment="1">
      <alignment wrapText="1"/>
    </xf>
    <xf numFmtId="0" fontId="45" fillId="0" borderId="10" xfId="0" applyFont="1" applyFill="1" applyBorder="1" applyAlignment="1">
      <alignment horizontal="justify" vertical="center" wrapText="1"/>
    </xf>
    <xf numFmtId="0" fontId="0" fillId="0" borderId="0" xfId="0" applyFill="1" applyAlignment="1">
      <alignment vertical="center" wrapText="1"/>
    </xf>
    <xf numFmtId="0" fontId="45" fillId="0" borderId="17" xfId="0" applyFont="1" applyFill="1" applyBorder="1" applyAlignment="1">
      <alignment horizontal="left" vertical="center" wrapText="1"/>
    </xf>
    <xf numFmtId="0" fontId="22" fillId="0" borderId="20" xfId="0" applyFont="1" applyFill="1" applyBorder="1" applyAlignment="1">
      <alignment horizontal="center" vertical="center" wrapText="1"/>
    </xf>
    <xf numFmtId="0" fontId="22" fillId="0" borderId="10" xfId="0" applyFont="1" applyFill="1" applyBorder="1" applyAlignment="1">
      <alignment horizontal="center" wrapText="1"/>
    </xf>
    <xf numFmtId="173" fontId="22" fillId="0" borderId="20" xfId="48" applyNumberFormat="1" applyFont="1" applyFill="1" applyBorder="1" applyAlignment="1">
      <alignment horizontal="right" vertical="center" wrapText="1"/>
    </xf>
    <xf numFmtId="0" fontId="22" fillId="0" borderId="25" xfId="0" applyFont="1" applyFill="1" applyBorder="1" applyAlignment="1">
      <alignment horizontal="justify" vertical="center" wrapText="1"/>
    </xf>
    <xf numFmtId="0" fontId="22" fillId="0" borderId="10" xfId="0" applyFont="1" applyFill="1" applyBorder="1" applyAlignment="1">
      <alignment horizontal="justify" wrapText="1"/>
    </xf>
    <xf numFmtId="0" fontId="22" fillId="0" borderId="29" xfId="0" applyFont="1" applyFill="1" applyBorder="1" applyAlignment="1">
      <alignment horizontal="center" vertical="center" wrapText="1"/>
    </xf>
    <xf numFmtId="0" fontId="23" fillId="0" borderId="10" xfId="38" applyFont="1" applyFill="1" applyBorder="1" applyAlignment="1">
      <alignment horizontal="center" wrapText="1"/>
    </xf>
    <xf numFmtId="0" fontId="22" fillId="0" borderId="16"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10" xfId="0" applyFont="1" applyFill="1" applyBorder="1" applyAlignment="1">
      <alignment wrapText="1"/>
    </xf>
    <xf numFmtId="173" fontId="22" fillId="0" borderId="10" xfId="48" applyNumberFormat="1" applyFont="1" applyFill="1" applyBorder="1" applyAlignment="1">
      <alignment horizontal="center" vertical="center" wrapText="1"/>
    </xf>
    <xf numFmtId="0" fontId="22" fillId="0" borderId="10" xfId="0" applyFont="1" applyFill="1" applyBorder="1" applyAlignment="1">
      <alignment vertical="top" wrapText="1"/>
    </xf>
    <xf numFmtId="0" fontId="27" fillId="23" borderId="22" xfId="38" applyBorder="1" applyAlignment="1">
      <alignment vertical="center" wrapText="1"/>
    </xf>
    <xf numFmtId="0" fontId="0" fillId="0" borderId="10"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0" xfId="0" applyFill="1" applyBorder="1" applyAlignment="1">
      <alignment horizontal="center" wrapText="1"/>
    </xf>
    <xf numFmtId="0" fontId="0" fillId="0" borderId="34" xfId="0" applyFill="1" applyBorder="1" applyAlignment="1">
      <alignment horizontal="center" wrapText="1"/>
    </xf>
    <xf numFmtId="0" fontId="0" fillId="0" borderId="21" xfId="0" applyFill="1" applyBorder="1" applyAlignment="1">
      <alignment horizontal="center" wrapText="1"/>
    </xf>
    <xf numFmtId="0" fontId="0" fillId="0" borderId="27" xfId="0" applyFill="1" applyBorder="1" applyAlignment="1">
      <alignment horizontal="center" wrapText="1"/>
    </xf>
    <xf numFmtId="0" fontId="0" fillId="0" borderId="29"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37"/>
  <sheetViews>
    <sheetView zoomScale="80" zoomScaleNormal="80" zoomScalePageLayoutView="80" workbookViewId="0" topLeftCell="A16">
      <selection activeCell="D20" sqref="D20"/>
    </sheetView>
  </sheetViews>
  <sheetFormatPr defaultColWidth="10.8515625" defaultRowHeight="15"/>
  <cols>
    <col min="1" max="1" width="10.8515625" style="31" customWidth="1"/>
    <col min="2" max="2" width="22.8515625" style="52" customWidth="1"/>
    <col min="3" max="3" width="49.8515625" style="1" customWidth="1"/>
    <col min="4" max="4" width="12.421875" style="38" customWidth="1"/>
    <col min="5" max="5" width="12.7109375" style="1" customWidth="1"/>
    <col min="6" max="6" width="13.140625" style="1" customWidth="1"/>
    <col min="7" max="7" width="10.8515625" style="1" customWidth="1"/>
    <col min="8" max="8" width="21.28125" style="1" customWidth="1"/>
    <col min="9" max="9" width="16.421875" style="1" customWidth="1"/>
    <col min="10" max="10" width="16.140625" style="1" hidden="1" customWidth="1"/>
    <col min="11" max="11" width="16.7109375" style="1" hidden="1" customWidth="1"/>
    <col min="12" max="12" width="19.28125" style="38" customWidth="1"/>
    <col min="13" max="13" width="41.7109375" style="38" customWidth="1"/>
    <col min="14" max="14" width="42.421875" style="33" customWidth="1"/>
    <col min="15" max="16384" width="10.8515625" style="1" customWidth="1"/>
  </cols>
  <sheetData>
    <row r="2" ht="15">
      <c r="B2" s="46" t="s">
        <v>20</v>
      </c>
    </row>
    <row r="3" ht="15">
      <c r="B3" s="46"/>
    </row>
    <row r="4" ht="15.75" thickBot="1">
      <c r="B4" s="46" t="s">
        <v>0</v>
      </c>
    </row>
    <row r="5" spans="2:9" ht="15">
      <c r="B5" s="47" t="s">
        <v>1</v>
      </c>
      <c r="C5" s="8" t="s">
        <v>29</v>
      </c>
      <c r="F5" s="162" t="s">
        <v>27</v>
      </c>
      <c r="G5" s="162"/>
      <c r="H5" s="162"/>
      <c r="I5" s="162"/>
    </row>
    <row r="6" spans="2:9" ht="15">
      <c r="B6" s="48" t="s">
        <v>2</v>
      </c>
      <c r="C6" s="9" t="s">
        <v>30</v>
      </c>
      <c r="F6" s="162"/>
      <c r="G6" s="162"/>
      <c r="H6" s="162"/>
      <c r="I6" s="162"/>
    </row>
    <row r="7" spans="2:9" ht="15">
      <c r="B7" s="48" t="s">
        <v>3</v>
      </c>
      <c r="C7" s="10">
        <v>7799280</v>
      </c>
      <c r="F7" s="162"/>
      <c r="G7" s="162"/>
      <c r="H7" s="162"/>
      <c r="I7" s="162"/>
    </row>
    <row r="8" spans="2:9" ht="15">
      <c r="B8" s="48" t="s">
        <v>16</v>
      </c>
      <c r="C8" s="11" t="s">
        <v>31</v>
      </c>
      <c r="F8" s="162"/>
      <c r="G8" s="162"/>
      <c r="H8" s="162"/>
      <c r="I8" s="162"/>
    </row>
    <row r="9" spans="2:9" ht="76.5">
      <c r="B9" s="48" t="s">
        <v>19</v>
      </c>
      <c r="C9" s="12" t="s">
        <v>32</v>
      </c>
      <c r="F9" s="162"/>
      <c r="G9" s="162"/>
      <c r="H9" s="162"/>
      <c r="I9" s="162"/>
    </row>
    <row r="10" spans="2:11" ht="115.5" customHeight="1">
      <c r="B10" s="48" t="s">
        <v>4</v>
      </c>
      <c r="C10" s="12" t="s">
        <v>33</v>
      </c>
      <c r="F10" s="7"/>
      <c r="G10" s="7"/>
      <c r="H10" s="7"/>
      <c r="I10" s="7"/>
      <c r="K10" s="29"/>
    </row>
    <row r="11" spans="2:9" ht="38.25">
      <c r="B11" s="48" t="s">
        <v>5</v>
      </c>
      <c r="C11" s="12" t="s">
        <v>34</v>
      </c>
      <c r="F11" s="162" t="s">
        <v>26</v>
      </c>
      <c r="G11" s="162"/>
      <c r="H11" s="162"/>
      <c r="I11" s="162"/>
    </row>
    <row r="12" spans="2:9" ht="15">
      <c r="B12" s="48" t="s">
        <v>23</v>
      </c>
      <c r="C12" s="13">
        <v>94539126000</v>
      </c>
      <c r="F12" s="162"/>
      <c r="G12" s="162"/>
      <c r="H12" s="162"/>
      <c r="I12" s="162"/>
    </row>
    <row r="13" spans="2:9" ht="30">
      <c r="B13" s="48" t="s">
        <v>24</v>
      </c>
      <c r="C13" s="13">
        <v>331972650</v>
      </c>
      <c r="F13" s="162"/>
      <c r="G13" s="162"/>
      <c r="H13" s="162"/>
      <c r="I13" s="162"/>
    </row>
    <row r="14" spans="2:9" ht="30">
      <c r="B14" s="48" t="s">
        <v>25</v>
      </c>
      <c r="C14" s="13">
        <v>33197265</v>
      </c>
      <c r="F14" s="162"/>
      <c r="G14" s="162"/>
      <c r="H14" s="162"/>
      <c r="I14" s="162"/>
    </row>
    <row r="15" spans="2:9" ht="30.75" thickBot="1">
      <c r="B15" s="49" t="s">
        <v>18</v>
      </c>
      <c r="C15" s="14" t="s">
        <v>35</v>
      </c>
      <c r="F15" s="162"/>
      <c r="G15" s="162"/>
      <c r="H15" s="162"/>
      <c r="I15" s="162"/>
    </row>
    <row r="17" ht="15.75" thickBot="1">
      <c r="B17" s="46" t="s">
        <v>15</v>
      </c>
    </row>
    <row r="18" spans="1:13" ht="75" customHeight="1">
      <c r="A18" s="32" t="s">
        <v>205</v>
      </c>
      <c r="B18" s="50" t="s">
        <v>28</v>
      </c>
      <c r="C18" s="4" t="s">
        <v>6</v>
      </c>
      <c r="D18" s="40" t="s">
        <v>17</v>
      </c>
      <c r="E18" s="4" t="s">
        <v>7</v>
      </c>
      <c r="F18" s="4" t="s">
        <v>8</v>
      </c>
      <c r="G18" s="4" t="s">
        <v>9</v>
      </c>
      <c r="H18" s="4" t="s">
        <v>10</v>
      </c>
      <c r="I18" s="4" t="s">
        <v>11</v>
      </c>
      <c r="J18" s="4" t="s">
        <v>12</v>
      </c>
      <c r="K18" s="4" t="s">
        <v>13</v>
      </c>
      <c r="L18" s="39" t="s">
        <v>14</v>
      </c>
      <c r="M18" s="39" t="s">
        <v>204</v>
      </c>
    </row>
    <row r="19" spans="1:14" ht="38.25">
      <c r="A19" s="1"/>
      <c r="B19" s="27">
        <v>7813160200</v>
      </c>
      <c r="C19" s="15" t="s">
        <v>36</v>
      </c>
      <c r="D19" s="16" t="s">
        <v>99</v>
      </c>
      <c r="E19" s="16" t="s">
        <v>38</v>
      </c>
      <c r="F19" s="16" t="s">
        <v>39</v>
      </c>
      <c r="G19" s="16" t="s">
        <v>40</v>
      </c>
      <c r="H19" s="17">
        <v>5000000</v>
      </c>
      <c r="I19" s="17">
        <v>5000000</v>
      </c>
      <c r="J19" s="16" t="s">
        <v>41</v>
      </c>
      <c r="K19" s="16" t="s">
        <v>42</v>
      </c>
      <c r="L19" s="60" t="s">
        <v>90</v>
      </c>
      <c r="M19" s="61" t="s">
        <v>291</v>
      </c>
      <c r="N19" s="1"/>
    </row>
    <row r="20" spans="2:13" ht="105" customHeight="1">
      <c r="B20" s="27">
        <v>92101501</v>
      </c>
      <c r="C20" s="15" t="s">
        <v>221</v>
      </c>
      <c r="D20" s="16" t="s">
        <v>79</v>
      </c>
      <c r="E20" s="16" t="s">
        <v>69</v>
      </c>
      <c r="F20" s="16" t="s">
        <v>222</v>
      </c>
      <c r="G20" s="16" t="s">
        <v>44</v>
      </c>
      <c r="H20" s="17">
        <v>397563701</v>
      </c>
      <c r="I20" s="17">
        <v>397563701</v>
      </c>
      <c r="J20" s="16" t="s">
        <v>41</v>
      </c>
      <c r="K20" s="16" t="s">
        <v>42</v>
      </c>
      <c r="L20" s="56" t="s">
        <v>45</v>
      </c>
      <c r="M20" s="57" t="s">
        <v>223</v>
      </c>
    </row>
    <row r="21" spans="2:13" ht="96" customHeight="1">
      <c r="B21" s="27">
        <v>92101501</v>
      </c>
      <c r="C21" s="15" t="s">
        <v>46</v>
      </c>
      <c r="D21" s="16" t="s">
        <v>47</v>
      </c>
      <c r="E21" s="16" t="s">
        <v>48</v>
      </c>
      <c r="F21" s="16" t="s">
        <v>49</v>
      </c>
      <c r="G21" s="16" t="s">
        <v>44</v>
      </c>
      <c r="H21" s="17">
        <v>157940211</v>
      </c>
      <c r="I21" s="17">
        <v>157940211</v>
      </c>
      <c r="J21" s="16" t="s">
        <v>41</v>
      </c>
      <c r="K21" s="16" t="s">
        <v>42</v>
      </c>
      <c r="L21" s="56" t="s">
        <v>45</v>
      </c>
      <c r="M21" s="57" t="s">
        <v>224</v>
      </c>
    </row>
    <row r="22" spans="1:14" ht="44.25" customHeight="1">
      <c r="A22" s="1"/>
      <c r="B22" s="27" t="s">
        <v>50</v>
      </c>
      <c r="C22" s="15" t="s">
        <v>51</v>
      </c>
      <c r="D22" s="16" t="s">
        <v>52</v>
      </c>
      <c r="E22" s="16" t="s">
        <v>53</v>
      </c>
      <c r="F22" s="16" t="s">
        <v>54</v>
      </c>
      <c r="G22" s="16" t="s">
        <v>55</v>
      </c>
      <c r="H22" s="17">
        <v>140000000</v>
      </c>
      <c r="I22" s="17">
        <v>140000000</v>
      </c>
      <c r="J22" s="16" t="s">
        <v>41</v>
      </c>
      <c r="K22" s="16" t="s">
        <v>42</v>
      </c>
      <c r="L22" s="56" t="s">
        <v>45</v>
      </c>
      <c r="M22" s="57" t="s">
        <v>223</v>
      </c>
      <c r="N22" s="1"/>
    </row>
    <row r="23" spans="1:14" ht="48.75" customHeight="1">
      <c r="A23" s="1"/>
      <c r="B23" s="27">
        <v>31161505</v>
      </c>
      <c r="C23" s="15" t="s">
        <v>232</v>
      </c>
      <c r="D23" s="16" t="s">
        <v>63</v>
      </c>
      <c r="E23" s="16" t="s">
        <v>59</v>
      </c>
      <c r="F23" s="16" t="s">
        <v>39</v>
      </c>
      <c r="G23" s="16" t="s">
        <v>40</v>
      </c>
      <c r="H23" s="17">
        <v>10000000</v>
      </c>
      <c r="I23" s="17">
        <v>10000000</v>
      </c>
      <c r="J23" s="16" t="s">
        <v>41</v>
      </c>
      <c r="K23" s="16" t="s">
        <v>42</v>
      </c>
      <c r="L23" s="56" t="s">
        <v>90</v>
      </c>
      <c r="M23" s="59" t="s">
        <v>293</v>
      </c>
      <c r="N23" s="1"/>
    </row>
    <row r="24" spans="1:14" ht="68.25" customHeight="1">
      <c r="A24" s="1"/>
      <c r="B24" s="27" t="s">
        <v>57</v>
      </c>
      <c r="C24" s="15" t="s">
        <v>58</v>
      </c>
      <c r="D24" s="16" t="s">
        <v>99</v>
      </c>
      <c r="E24" s="16" t="s">
        <v>38</v>
      </c>
      <c r="F24" s="16" t="s">
        <v>39</v>
      </c>
      <c r="G24" s="16" t="s">
        <v>40</v>
      </c>
      <c r="H24" s="17">
        <v>15000000</v>
      </c>
      <c r="I24" s="17">
        <v>15000000</v>
      </c>
      <c r="J24" s="16" t="s">
        <v>41</v>
      </c>
      <c r="K24" s="16" t="s">
        <v>42</v>
      </c>
      <c r="L24" s="60" t="s">
        <v>355</v>
      </c>
      <c r="M24" s="61" t="s">
        <v>246</v>
      </c>
      <c r="N24" s="1"/>
    </row>
    <row r="25" spans="1:14" ht="90.75" customHeight="1">
      <c r="A25" s="1"/>
      <c r="B25" s="27" t="s">
        <v>273</v>
      </c>
      <c r="C25" s="18" t="s">
        <v>356</v>
      </c>
      <c r="D25" s="16" t="s">
        <v>63</v>
      </c>
      <c r="E25" s="16" t="s">
        <v>48</v>
      </c>
      <c r="F25" s="16" t="s">
        <v>39</v>
      </c>
      <c r="G25" s="16" t="s">
        <v>55</v>
      </c>
      <c r="H25" s="17">
        <v>8534536</v>
      </c>
      <c r="I25" s="17">
        <v>8534536</v>
      </c>
      <c r="J25" s="16" t="s">
        <v>41</v>
      </c>
      <c r="K25" s="16" t="s">
        <v>42</v>
      </c>
      <c r="L25" s="60" t="s">
        <v>76</v>
      </c>
      <c r="M25" s="61" t="s">
        <v>357</v>
      </c>
      <c r="N25" s="1"/>
    </row>
    <row r="26" spans="1:14" ht="63.75">
      <c r="A26" s="1"/>
      <c r="B26" s="27" t="s">
        <v>57</v>
      </c>
      <c r="C26" s="15" t="s">
        <v>247</v>
      </c>
      <c r="D26" s="16" t="s">
        <v>43</v>
      </c>
      <c r="E26" s="16" t="s">
        <v>56</v>
      </c>
      <c r="F26" s="16" t="s">
        <v>54</v>
      </c>
      <c r="G26" s="16" t="s">
        <v>40</v>
      </c>
      <c r="H26" s="17">
        <v>25908936</v>
      </c>
      <c r="I26" s="17">
        <v>25908936</v>
      </c>
      <c r="J26" s="16" t="s">
        <v>41</v>
      </c>
      <c r="K26" s="16" t="s">
        <v>42</v>
      </c>
      <c r="L26" s="56" t="s">
        <v>355</v>
      </c>
      <c r="M26" s="57" t="s">
        <v>248</v>
      </c>
      <c r="N26" s="1"/>
    </row>
    <row r="27" spans="1:13" ht="94.5" customHeight="1">
      <c r="A27" s="31">
        <v>1424</v>
      </c>
      <c r="B27" s="27" t="s">
        <v>61</v>
      </c>
      <c r="C27" s="15" t="s">
        <v>62</v>
      </c>
      <c r="D27" s="16" t="s">
        <v>99</v>
      </c>
      <c r="E27" s="16" t="s">
        <v>59</v>
      </c>
      <c r="F27" s="16" t="s">
        <v>64</v>
      </c>
      <c r="G27" s="16" t="s">
        <v>44</v>
      </c>
      <c r="H27" s="17">
        <v>248000000</v>
      </c>
      <c r="I27" s="17">
        <f>+H27</f>
        <v>248000000</v>
      </c>
      <c r="J27" s="16" t="s">
        <v>41</v>
      </c>
      <c r="K27" s="16" t="s">
        <v>42</v>
      </c>
      <c r="L27" s="60" t="s">
        <v>65</v>
      </c>
      <c r="M27" s="71" t="s">
        <v>312</v>
      </c>
    </row>
    <row r="28" spans="1:14" ht="38.25">
      <c r="A28" s="1"/>
      <c r="B28" s="27">
        <v>78102203</v>
      </c>
      <c r="C28" s="18" t="s">
        <v>66</v>
      </c>
      <c r="D28" s="16" t="s">
        <v>67</v>
      </c>
      <c r="E28" s="16" t="s">
        <v>59</v>
      </c>
      <c r="F28" s="16" t="s">
        <v>39</v>
      </c>
      <c r="G28" s="16" t="s">
        <v>55</v>
      </c>
      <c r="H28" s="17">
        <v>2000000</v>
      </c>
      <c r="I28" s="17">
        <v>2000000</v>
      </c>
      <c r="J28" s="16" t="s">
        <v>41</v>
      </c>
      <c r="K28" s="16" t="s">
        <v>42</v>
      </c>
      <c r="L28" s="56" t="s">
        <v>45</v>
      </c>
      <c r="M28" s="57" t="s">
        <v>284</v>
      </c>
      <c r="N28" s="1"/>
    </row>
    <row r="29" spans="1:14" ht="38.25">
      <c r="A29" s="1"/>
      <c r="B29" s="27">
        <v>80161801</v>
      </c>
      <c r="C29" s="15" t="s">
        <v>68</v>
      </c>
      <c r="D29" s="16" t="s">
        <v>52</v>
      </c>
      <c r="E29" s="16" t="s">
        <v>69</v>
      </c>
      <c r="F29" s="16" t="s">
        <v>39</v>
      </c>
      <c r="G29" s="16" t="s">
        <v>55</v>
      </c>
      <c r="H29" s="17">
        <v>15000000</v>
      </c>
      <c r="I29" s="17">
        <v>15000000</v>
      </c>
      <c r="J29" s="16" t="s">
        <v>41</v>
      </c>
      <c r="K29" s="16" t="s">
        <v>42</v>
      </c>
      <c r="L29" s="56" t="s">
        <v>45</v>
      </c>
      <c r="M29" s="57" t="s">
        <v>223</v>
      </c>
      <c r="N29" s="1"/>
    </row>
    <row r="30" spans="1:14" ht="38.25">
      <c r="A30" s="1"/>
      <c r="B30" s="27" t="s">
        <v>70</v>
      </c>
      <c r="C30" s="15" t="s">
        <v>71</v>
      </c>
      <c r="D30" s="16" t="s">
        <v>72</v>
      </c>
      <c r="E30" s="16" t="s">
        <v>73</v>
      </c>
      <c r="F30" s="16" t="s">
        <v>39</v>
      </c>
      <c r="G30" s="16" t="s">
        <v>55</v>
      </c>
      <c r="H30" s="17">
        <v>13500000</v>
      </c>
      <c r="I30" s="17">
        <v>13500000</v>
      </c>
      <c r="J30" s="16" t="s">
        <v>41</v>
      </c>
      <c r="K30" s="16" t="s">
        <v>42</v>
      </c>
      <c r="L30" s="56" t="s">
        <v>74</v>
      </c>
      <c r="M30" s="57"/>
      <c r="N30" s="1"/>
    </row>
    <row r="31" spans="1:14" ht="84.75" customHeight="1">
      <c r="A31" s="1"/>
      <c r="B31" s="27">
        <v>84131501</v>
      </c>
      <c r="C31" s="18" t="s">
        <v>250</v>
      </c>
      <c r="D31" s="16" t="s">
        <v>52</v>
      </c>
      <c r="E31" s="16" t="s">
        <v>78</v>
      </c>
      <c r="F31" s="16" t="s">
        <v>75</v>
      </c>
      <c r="G31" s="16" t="s">
        <v>40</v>
      </c>
      <c r="H31" s="17">
        <v>30972571</v>
      </c>
      <c r="I31" s="17">
        <v>30972571</v>
      </c>
      <c r="J31" s="16" t="s">
        <v>41</v>
      </c>
      <c r="K31" s="16" t="s">
        <v>42</v>
      </c>
      <c r="L31" s="56" t="s">
        <v>355</v>
      </c>
      <c r="M31" s="57" t="s">
        <v>251</v>
      </c>
      <c r="N31" s="1"/>
    </row>
    <row r="32" spans="1:14" ht="83.25" customHeight="1">
      <c r="A32" s="1"/>
      <c r="B32" s="27">
        <v>84131501</v>
      </c>
      <c r="C32" s="15" t="s">
        <v>77</v>
      </c>
      <c r="D32" s="16" t="s">
        <v>79</v>
      </c>
      <c r="E32" s="16" t="s">
        <v>252</v>
      </c>
      <c r="F32" s="16" t="s">
        <v>80</v>
      </c>
      <c r="G32" s="16" t="s">
        <v>40</v>
      </c>
      <c r="H32" s="17">
        <v>97918531</v>
      </c>
      <c r="I32" s="17">
        <v>97918531</v>
      </c>
      <c r="J32" s="16" t="s">
        <v>41</v>
      </c>
      <c r="K32" s="16" t="s">
        <v>42</v>
      </c>
      <c r="L32" s="56" t="s">
        <v>355</v>
      </c>
      <c r="M32" s="57" t="s">
        <v>253</v>
      </c>
      <c r="N32" s="1"/>
    </row>
    <row r="33" spans="1:14" ht="60">
      <c r="A33" s="1"/>
      <c r="B33" s="27">
        <v>84131603</v>
      </c>
      <c r="C33" s="15" t="s">
        <v>81</v>
      </c>
      <c r="D33" s="16" t="s">
        <v>82</v>
      </c>
      <c r="E33" s="16" t="s">
        <v>83</v>
      </c>
      <c r="F33" s="16" t="s">
        <v>84</v>
      </c>
      <c r="G33" s="16" t="s">
        <v>40</v>
      </c>
      <c r="H33" s="17">
        <v>500000</v>
      </c>
      <c r="I33" s="17">
        <v>500000</v>
      </c>
      <c r="J33" s="16" t="s">
        <v>41</v>
      </c>
      <c r="K33" s="16" t="s">
        <v>42</v>
      </c>
      <c r="L33" s="60" t="s">
        <v>355</v>
      </c>
      <c r="M33" s="61" t="s">
        <v>249</v>
      </c>
      <c r="N33" s="1"/>
    </row>
    <row r="34" spans="1:13" ht="36" customHeight="1">
      <c r="A34" s="31">
        <v>1281</v>
      </c>
      <c r="B34" s="27" t="s">
        <v>85</v>
      </c>
      <c r="C34" s="18" t="s">
        <v>358</v>
      </c>
      <c r="D34" s="16" t="s">
        <v>99</v>
      </c>
      <c r="E34" s="16" t="s">
        <v>48</v>
      </c>
      <c r="F34" s="16" t="s">
        <v>64</v>
      </c>
      <c r="G34" s="16" t="s">
        <v>86</v>
      </c>
      <c r="H34" s="17">
        <v>110000000</v>
      </c>
      <c r="I34" s="17">
        <v>110000000</v>
      </c>
      <c r="J34" s="16" t="s">
        <v>41</v>
      </c>
      <c r="K34" s="16" t="s">
        <v>42</v>
      </c>
      <c r="L34" s="60" t="s">
        <v>76</v>
      </c>
      <c r="M34" s="61" t="s">
        <v>274</v>
      </c>
    </row>
    <row r="35" spans="1:13" ht="51">
      <c r="A35" s="31">
        <v>1422</v>
      </c>
      <c r="B35" s="27" t="s">
        <v>87</v>
      </c>
      <c r="C35" s="15" t="s">
        <v>213</v>
      </c>
      <c r="D35" s="16" t="s">
        <v>99</v>
      </c>
      <c r="E35" s="16" t="s">
        <v>88</v>
      </c>
      <c r="F35" s="16" t="s">
        <v>89</v>
      </c>
      <c r="G35" s="16" t="s">
        <v>86</v>
      </c>
      <c r="H35" s="17">
        <v>35000000</v>
      </c>
      <c r="I35" s="17">
        <v>35000000</v>
      </c>
      <c r="J35" s="16" t="s">
        <v>41</v>
      </c>
      <c r="K35" s="16" t="s">
        <v>42</v>
      </c>
      <c r="L35" s="60" t="s">
        <v>101</v>
      </c>
      <c r="M35" s="61" t="s">
        <v>212</v>
      </c>
    </row>
    <row r="36" spans="1:13" ht="61.5" customHeight="1">
      <c r="A36" s="31">
        <v>1422</v>
      </c>
      <c r="B36" s="27">
        <v>43232003</v>
      </c>
      <c r="C36" s="15" t="s">
        <v>294</v>
      </c>
      <c r="D36" s="16" t="s">
        <v>99</v>
      </c>
      <c r="E36" s="16" t="s">
        <v>59</v>
      </c>
      <c r="F36" s="16" t="s">
        <v>89</v>
      </c>
      <c r="G36" s="16" t="s">
        <v>86</v>
      </c>
      <c r="H36" s="17">
        <v>248951739</v>
      </c>
      <c r="I36" s="17">
        <v>248951739</v>
      </c>
      <c r="J36" s="16" t="s">
        <v>41</v>
      </c>
      <c r="K36" s="16" t="s">
        <v>42</v>
      </c>
      <c r="L36" s="125" t="s">
        <v>90</v>
      </c>
      <c r="M36" s="126" t="s">
        <v>330</v>
      </c>
    </row>
    <row r="37" spans="1:13" ht="51">
      <c r="A37" s="31">
        <v>1451</v>
      </c>
      <c r="B37" s="27" t="s">
        <v>91</v>
      </c>
      <c r="C37" s="15" t="s">
        <v>214</v>
      </c>
      <c r="D37" s="16" t="s">
        <v>99</v>
      </c>
      <c r="E37" s="16" t="s">
        <v>48</v>
      </c>
      <c r="F37" s="16" t="s">
        <v>92</v>
      </c>
      <c r="G37" s="16" t="s">
        <v>86</v>
      </c>
      <c r="H37" s="17">
        <v>275624095</v>
      </c>
      <c r="I37" s="17">
        <v>275624095</v>
      </c>
      <c r="J37" s="16" t="s">
        <v>41</v>
      </c>
      <c r="K37" s="16" t="s">
        <v>42</v>
      </c>
      <c r="L37" s="60" t="s">
        <v>90</v>
      </c>
      <c r="M37" s="61" t="s">
        <v>330</v>
      </c>
    </row>
    <row r="38" spans="1:13" ht="42.75" customHeight="1">
      <c r="A38" s="31">
        <v>1422</v>
      </c>
      <c r="B38" s="27" t="s">
        <v>550</v>
      </c>
      <c r="C38" s="15" t="s">
        <v>547</v>
      </c>
      <c r="D38" s="16" t="s">
        <v>99</v>
      </c>
      <c r="E38" s="16" t="s">
        <v>94</v>
      </c>
      <c r="F38" s="16" t="s">
        <v>95</v>
      </c>
      <c r="G38" s="17" t="s">
        <v>86</v>
      </c>
      <c r="H38" s="17">
        <v>747485492</v>
      </c>
      <c r="I38" s="17">
        <v>747485492</v>
      </c>
      <c r="J38" s="16" t="s">
        <v>41</v>
      </c>
      <c r="K38" s="16" t="s">
        <v>42</v>
      </c>
      <c r="L38" s="125" t="s">
        <v>323</v>
      </c>
      <c r="M38" s="126" t="s">
        <v>324</v>
      </c>
    </row>
    <row r="39" spans="1:13" ht="51">
      <c r="A39" s="31">
        <v>1422</v>
      </c>
      <c r="B39" s="27" t="s">
        <v>96</v>
      </c>
      <c r="C39" s="15" t="s">
        <v>216</v>
      </c>
      <c r="D39" s="16" t="s">
        <v>82</v>
      </c>
      <c r="E39" s="16" t="s">
        <v>48</v>
      </c>
      <c r="F39" s="16" t="s">
        <v>89</v>
      </c>
      <c r="G39" s="16" t="s">
        <v>86</v>
      </c>
      <c r="H39" s="17">
        <v>270000000</v>
      </c>
      <c r="I39" s="17">
        <v>270000000</v>
      </c>
      <c r="J39" s="16" t="s">
        <v>41</v>
      </c>
      <c r="K39" s="16" t="s">
        <v>42</v>
      </c>
      <c r="L39" s="60" t="s">
        <v>90</v>
      </c>
      <c r="M39" s="61" t="s">
        <v>215</v>
      </c>
    </row>
    <row r="40" spans="1:13" ht="51">
      <c r="A40" s="31">
        <v>1451</v>
      </c>
      <c r="B40" s="27" t="s">
        <v>96</v>
      </c>
      <c r="C40" s="15" t="s">
        <v>325</v>
      </c>
      <c r="D40" s="16" t="s">
        <v>99</v>
      </c>
      <c r="E40" s="16" t="s">
        <v>38</v>
      </c>
      <c r="F40" s="16" t="s">
        <v>89</v>
      </c>
      <c r="G40" s="16" t="s">
        <v>86</v>
      </c>
      <c r="H40" s="17">
        <v>150000000</v>
      </c>
      <c r="I40" s="17">
        <v>150000000</v>
      </c>
      <c r="J40" s="16" t="s">
        <v>41</v>
      </c>
      <c r="K40" s="16" t="s">
        <v>42</v>
      </c>
      <c r="L40" s="60" t="s">
        <v>209</v>
      </c>
      <c r="M40" s="61" t="s">
        <v>326</v>
      </c>
    </row>
    <row r="41" spans="1:13" ht="50.25" customHeight="1">
      <c r="A41" s="35">
        <v>1451</v>
      </c>
      <c r="B41" s="27" t="s">
        <v>93</v>
      </c>
      <c r="C41" s="15" t="s">
        <v>97</v>
      </c>
      <c r="D41" s="16" t="s">
        <v>99</v>
      </c>
      <c r="E41" s="16" t="s">
        <v>38</v>
      </c>
      <c r="F41" s="16" t="s">
        <v>89</v>
      </c>
      <c r="G41" s="16" t="s">
        <v>86</v>
      </c>
      <c r="H41" s="17">
        <v>200000000</v>
      </c>
      <c r="I41" s="17">
        <v>200000000</v>
      </c>
      <c r="J41" s="16" t="s">
        <v>41</v>
      </c>
      <c r="K41" s="16" t="s">
        <v>42</v>
      </c>
      <c r="L41" s="56" t="s">
        <v>265</v>
      </c>
      <c r="M41" s="57" t="s">
        <v>271</v>
      </c>
    </row>
    <row r="42" spans="1:13" ht="42" customHeight="1">
      <c r="A42" s="35">
        <v>1422</v>
      </c>
      <c r="B42" s="27">
        <v>80141607</v>
      </c>
      <c r="C42" s="15" t="s">
        <v>98</v>
      </c>
      <c r="D42" s="16" t="s">
        <v>99</v>
      </c>
      <c r="E42" s="16" t="s">
        <v>88</v>
      </c>
      <c r="F42" s="16" t="s">
        <v>75</v>
      </c>
      <c r="G42" s="16" t="s">
        <v>86</v>
      </c>
      <c r="H42" s="17">
        <v>34000000</v>
      </c>
      <c r="I42" s="17">
        <f>+H42</f>
        <v>34000000</v>
      </c>
      <c r="J42" s="16" t="s">
        <v>41</v>
      </c>
      <c r="K42" s="16" t="s">
        <v>42</v>
      </c>
      <c r="L42" s="60" t="s">
        <v>128</v>
      </c>
      <c r="M42" s="61" t="s">
        <v>359</v>
      </c>
    </row>
    <row r="43" spans="1:13" ht="46.5" customHeight="1">
      <c r="A43" s="35">
        <v>1422</v>
      </c>
      <c r="B43" s="27">
        <v>80141607</v>
      </c>
      <c r="C43" s="15" t="s">
        <v>100</v>
      </c>
      <c r="D43" s="16" t="s">
        <v>99</v>
      </c>
      <c r="E43" s="16" t="s">
        <v>88</v>
      </c>
      <c r="F43" s="16" t="s">
        <v>75</v>
      </c>
      <c r="G43" s="16" t="s">
        <v>86</v>
      </c>
      <c r="H43" s="17">
        <v>30000000</v>
      </c>
      <c r="I43" s="17">
        <v>30000000</v>
      </c>
      <c r="J43" s="16" t="s">
        <v>41</v>
      </c>
      <c r="K43" s="16" t="s">
        <v>42</v>
      </c>
      <c r="L43" s="56" t="s">
        <v>206</v>
      </c>
      <c r="M43" s="57" t="s">
        <v>322</v>
      </c>
    </row>
    <row r="44" spans="1:13" ht="61.5" customHeight="1">
      <c r="A44" s="35">
        <v>1422</v>
      </c>
      <c r="B44" s="27">
        <v>86101700</v>
      </c>
      <c r="C44" s="15" t="s">
        <v>264</v>
      </c>
      <c r="D44" s="16" t="s">
        <v>99</v>
      </c>
      <c r="E44" s="16" t="s">
        <v>125</v>
      </c>
      <c r="F44" s="16" t="s">
        <v>130</v>
      </c>
      <c r="G44" s="16" t="s">
        <v>86</v>
      </c>
      <c r="H44" s="17">
        <v>833341189.388622</v>
      </c>
      <c r="I44" s="17">
        <v>833341189.388622</v>
      </c>
      <c r="J44" s="16" t="s">
        <v>41</v>
      </c>
      <c r="K44" s="16" t="s">
        <v>42</v>
      </c>
      <c r="L44" s="60" t="s">
        <v>323</v>
      </c>
      <c r="M44" s="61" t="s">
        <v>322</v>
      </c>
    </row>
    <row r="45" spans="1:13" ht="75">
      <c r="A45" s="35">
        <v>1422</v>
      </c>
      <c r="B45" s="27" t="s">
        <v>102</v>
      </c>
      <c r="C45" s="15" t="s">
        <v>210</v>
      </c>
      <c r="D45" s="16" t="s">
        <v>99</v>
      </c>
      <c r="E45" s="16" t="s">
        <v>94</v>
      </c>
      <c r="F45" s="16" t="s">
        <v>89</v>
      </c>
      <c r="G45" s="16" t="s">
        <v>86</v>
      </c>
      <c r="H45" s="17">
        <v>100000000</v>
      </c>
      <c r="I45" s="17">
        <v>100000000</v>
      </c>
      <c r="J45" s="16" t="s">
        <v>41</v>
      </c>
      <c r="K45" s="16" t="s">
        <v>42</v>
      </c>
      <c r="L45" s="60" t="s">
        <v>101</v>
      </c>
      <c r="M45" s="61" t="s">
        <v>281</v>
      </c>
    </row>
    <row r="46" spans="1:13" ht="91.5" customHeight="1">
      <c r="A46" s="35">
        <v>1397</v>
      </c>
      <c r="B46" s="27" t="s">
        <v>103</v>
      </c>
      <c r="C46" s="15" t="s">
        <v>104</v>
      </c>
      <c r="D46" s="16" t="s">
        <v>99</v>
      </c>
      <c r="E46" s="16" t="s">
        <v>48</v>
      </c>
      <c r="F46" s="16" t="s">
        <v>92</v>
      </c>
      <c r="G46" s="16" t="s">
        <v>86</v>
      </c>
      <c r="H46" s="17">
        <v>714993429</v>
      </c>
      <c r="I46" s="17">
        <v>714993429</v>
      </c>
      <c r="J46" s="16" t="s">
        <v>41</v>
      </c>
      <c r="K46" s="16" t="s">
        <v>42</v>
      </c>
      <c r="L46" s="60" t="s">
        <v>105</v>
      </c>
      <c r="M46" s="61" t="s">
        <v>275</v>
      </c>
    </row>
    <row r="47" spans="1:13" ht="79.5" customHeight="1">
      <c r="A47" s="35">
        <v>1397</v>
      </c>
      <c r="B47" s="27" t="s">
        <v>237</v>
      </c>
      <c r="C47" s="15" t="s">
        <v>307</v>
      </c>
      <c r="D47" s="16" t="s">
        <v>67</v>
      </c>
      <c r="E47" s="16" t="s">
        <v>94</v>
      </c>
      <c r="F47" s="16" t="s">
        <v>117</v>
      </c>
      <c r="G47" s="16" t="s">
        <v>86</v>
      </c>
      <c r="H47" s="53">
        <v>391730946</v>
      </c>
      <c r="I47" s="53">
        <v>391730946</v>
      </c>
      <c r="J47" s="16" t="s">
        <v>41</v>
      </c>
      <c r="K47" s="16" t="s">
        <v>42</v>
      </c>
      <c r="L47" s="60" t="s">
        <v>233</v>
      </c>
      <c r="M47" s="61" t="s">
        <v>306</v>
      </c>
    </row>
    <row r="48" spans="1:14" ht="66" customHeight="1">
      <c r="A48" s="35">
        <v>1397</v>
      </c>
      <c r="B48" s="27"/>
      <c r="C48" s="2" t="s">
        <v>545</v>
      </c>
      <c r="D48" s="16" t="s">
        <v>99</v>
      </c>
      <c r="E48" s="16" t="s">
        <v>83</v>
      </c>
      <c r="F48" s="16" t="s">
        <v>299</v>
      </c>
      <c r="G48" s="16" t="s">
        <v>86</v>
      </c>
      <c r="H48" s="53">
        <v>13000000</v>
      </c>
      <c r="I48" s="53">
        <v>13000000</v>
      </c>
      <c r="J48" s="16"/>
      <c r="K48" s="16"/>
      <c r="L48" s="125" t="s">
        <v>233</v>
      </c>
      <c r="M48" s="126" t="s">
        <v>573</v>
      </c>
      <c r="N48" s="73"/>
    </row>
    <row r="49" spans="1:13" ht="79.5" customHeight="1">
      <c r="A49" s="35">
        <v>1397</v>
      </c>
      <c r="B49" s="25" t="s">
        <v>143</v>
      </c>
      <c r="C49" s="15" t="s">
        <v>310</v>
      </c>
      <c r="D49" s="16" t="s">
        <v>99</v>
      </c>
      <c r="E49" s="16" t="s">
        <v>59</v>
      </c>
      <c r="F49" s="16" t="s">
        <v>137</v>
      </c>
      <c r="G49" s="16" t="s">
        <v>86</v>
      </c>
      <c r="H49" s="53">
        <v>123373195</v>
      </c>
      <c r="I49" s="53">
        <v>123373195</v>
      </c>
      <c r="J49" s="16" t="s">
        <v>41</v>
      </c>
      <c r="K49" s="16" t="s">
        <v>42</v>
      </c>
      <c r="L49" s="60" t="s">
        <v>233</v>
      </c>
      <c r="M49" s="61" t="s">
        <v>311</v>
      </c>
    </row>
    <row r="50" spans="1:13" ht="94.5" customHeight="1">
      <c r="A50" s="35">
        <v>1420</v>
      </c>
      <c r="B50" s="27" t="s">
        <v>106</v>
      </c>
      <c r="C50" s="15" t="s">
        <v>531</v>
      </c>
      <c r="D50" s="16" t="s">
        <v>99</v>
      </c>
      <c r="E50" s="16" t="s">
        <v>59</v>
      </c>
      <c r="F50" s="16" t="s">
        <v>118</v>
      </c>
      <c r="G50" s="16" t="s">
        <v>86</v>
      </c>
      <c r="H50" s="53">
        <f>466670595-H217</f>
        <v>150148414</v>
      </c>
      <c r="I50" s="17">
        <f>466670595-I217</f>
        <v>150148414</v>
      </c>
      <c r="J50" s="16" t="s">
        <v>41</v>
      </c>
      <c r="K50" s="16" t="s">
        <v>42</v>
      </c>
      <c r="L50" s="125" t="s">
        <v>60</v>
      </c>
      <c r="M50" s="126" t="s">
        <v>354</v>
      </c>
    </row>
    <row r="51" spans="1:13" ht="58.5" customHeight="1">
      <c r="A51" s="35">
        <v>1421</v>
      </c>
      <c r="B51" s="27" t="s">
        <v>107</v>
      </c>
      <c r="C51" s="15" t="s">
        <v>108</v>
      </c>
      <c r="D51" s="16" t="s">
        <v>254</v>
      </c>
      <c r="E51" s="16" t="s">
        <v>109</v>
      </c>
      <c r="F51" s="16" t="s">
        <v>110</v>
      </c>
      <c r="G51" s="16" t="s">
        <v>86</v>
      </c>
      <c r="H51" s="17">
        <v>1773348260</v>
      </c>
      <c r="I51" s="17">
        <v>1773348260</v>
      </c>
      <c r="J51" s="16" t="s">
        <v>41</v>
      </c>
      <c r="K51" s="16" t="s">
        <v>42</v>
      </c>
      <c r="L51" s="56" t="s">
        <v>105</v>
      </c>
      <c r="M51" s="59" t="s">
        <v>276</v>
      </c>
    </row>
    <row r="52" spans="1:14" s="7" customFormat="1" ht="51">
      <c r="A52" s="35">
        <v>1397</v>
      </c>
      <c r="B52" s="27" t="s">
        <v>111</v>
      </c>
      <c r="C52" s="15" t="s">
        <v>218</v>
      </c>
      <c r="D52" s="16" t="s">
        <v>99</v>
      </c>
      <c r="E52" s="16" t="s">
        <v>59</v>
      </c>
      <c r="F52" s="16" t="s">
        <v>112</v>
      </c>
      <c r="G52" s="16" t="s">
        <v>86</v>
      </c>
      <c r="H52" s="17">
        <v>249855644</v>
      </c>
      <c r="I52" s="17">
        <v>249855644</v>
      </c>
      <c r="J52" s="16" t="s">
        <v>41</v>
      </c>
      <c r="K52" s="16" t="s">
        <v>42</v>
      </c>
      <c r="L52" s="60" t="s">
        <v>113</v>
      </c>
      <c r="M52" s="61" t="s">
        <v>314</v>
      </c>
      <c r="N52" s="36"/>
    </row>
    <row r="53" spans="1:14" s="7" customFormat="1" ht="65.25" customHeight="1">
      <c r="A53" s="35">
        <v>1397</v>
      </c>
      <c r="B53" s="27" t="s">
        <v>114</v>
      </c>
      <c r="C53" s="15" t="s">
        <v>219</v>
      </c>
      <c r="D53" s="16" t="s">
        <v>99</v>
      </c>
      <c r="E53" s="16" t="s">
        <v>115</v>
      </c>
      <c r="F53" s="16" t="s">
        <v>75</v>
      </c>
      <c r="G53" s="16" t="s">
        <v>86</v>
      </c>
      <c r="H53" s="17">
        <v>21726578</v>
      </c>
      <c r="I53" s="17">
        <v>21726578</v>
      </c>
      <c r="J53" s="16" t="s">
        <v>41</v>
      </c>
      <c r="K53" s="16" t="s">
        <v>42</v>
      </c>
      <c r="L53" s="60" t="s">
        <v>113</v>
      </c>
      <c r="M53" s="61" t="s">
        <v>315</v>
      </c>
      <c r="N53" s="36"/>
    </row>
    <row r="54" spans="1:14" s="7" customFormat="1" ht="86.25" customHeight="1">
      <c r="A54" s="35">
        <v>1417</v>
      </c>
      <c r="B54" s="27" t="s">
        <v>116</v>
      </c>
      <c r="C54" s="15" t="s">
        <v>534</v>
      </c>
      <c r="D54" s="16" t="s">
        <v>99</v>
      </c>
      <c r="E54" s="16" t="s">
        <v>571</v>
      </c>
      <c r="F54" s="16" t="s">
        <v>299</v>
      </c>
      <c r="G54" s="16" t="s">
        <v>86</v>
      </c>
      <c r="H54" s="17">
        <v>427993895</v>
      </c>
      <c r="I54" s="17">
        <v>427993895</v>
      </c>
      <c r="J54" s="16" t="s">
        <v>41</v>
      </c>
      <c r="K54" s="16" t="s">
        <v>42</v>
      </c>
      <c r="L54" s="125" t="s">
        <v>113</v>
      </c>
      <c r="M54" s="126"/>
      <c r="N54" s="36"/>
    </row>
    <row r="55" spans="1:14" s="7" customFormat="1" ht="124.5" customHeight="1">
      <c r="A55" s="35">
        <v>1417</v>
      </c>
      <c r="B55" s="27" t="s">
        <v>572</v>
      </c>
      <c r="C55" s="15" t="s">
        <v>535</v>
      </c>
      <c r="D55" s="16" t="s">
        <v>99</v>
      </c>
      <c r="E55" s="16" t="s">
        <v>571</v>
      </c>
      <c r="F55" s="16" t="s">
        <v>299</v>
      </c>
      <c r="G55" s="16" t="s">
        <v>86</v>
      </c>
      <c r="H55" s="17">
        <v>10128000</v>
      </c>
      <c r="I55" s="17">
        <v>10128000</v>
      </c>
      <c r="J55" s="16" t="s">
        <v>41</v>
      </c>
      <c r="K55" s="16" t="s">
        <v>42</v>
      </c>
      <c r="L55" s="125" t="s">
        <v>113</v>
      </c>
      <c r="M55" s="126"/>
      <c r="N55" s="36"/>
    </row>
    <row r="56" spans="1:13" ht="96.75" customHeight="1">
      <c r="A56" s="35">
        <v>1313</v>
      </c>
      <c r="B56" s="27" t="s">
        <v>555</v>
      </c>
      <c r="C56" s="15" t="s">
        <v>542</v>
      </c>
      <c r="D56" s="16" t="s">
        <v>99</v>
      </c>
      <c r="E56" s="16" t="s">
        <v>59</v>
      </c>
      <c r="F56" s="16" t="s">
        <v>137</v>
      </c>
      <c r="G56" s="16" t="s">
        <v>86</v>
      </c>
      <c r="H56" s="17">
        <v>735919405</v>
      </c>
      <c r="I56" s="17">
        <v>735919405</v>
      </c>
      <c r="J56" s="16" t="s">
        <v>41</v>
      </c>
      <c r="K56" s="16" t="s">
        <v>42</v>
      </c>
      <c r="L56" s="125" t="s">
        <v>217</v>
      </c>
      <c r="M56" s="126" t="s">
        <v>317</v>
      </c>
    </row>
    <row r="57" spans="1:13" ht="83.25" customHeight="1">
      <c r="A57" s="35">
        <v>1313</v>
      </c>
      <c r="B57" s="27" t="s">
        <v>286</v>
      </c>
      <c r="C57" s="15" t="s">
        <v>119</v>
      </c>
      <c r="D57" s="16" t="s">
        <v>99</v>
      </c>
      <c r="E57" s="16" t="s">
        <v>59</v>
      </c>
      <c r="F57" s="16" t="s">
        <v>118</v>
      </c>
      <c r="G57" s="16" t="s">
        <v>86</v>
      </c>
      <c r="H57" s="17">
        <v>1738126218</v>
      </c>
      <c r="I57" s="17">
        <v>1738126218</v>
      </c>
      <c r="J57" s="16" t="s">
        <v>41</v>
      </c>
      <c r="K57" s="16" t="s">
        <v>42</v>
      </c>
      <c r="L57" s="60" t="s">
        <v>45</v>
      </c>
      <c r="M57" s="61" t="s">
        <v>285</v>
      </c>
    </row>
    <row r="58" spans="1:13" ht="65.25" customHeight="1">
      <c r="A58" s="35">
        <v>1450</v>
      </c>
      <c r="B58" s="27" t="s">
        <v>120</v>
      </c>
      <c r="C58" s="15" t="s">
        <v>121</v>
      </c>
      <c r="D58" s="16" t="s">
        <v>99</v>
      </c>
      <c r="E58" s="16" t="s">
        <v>59</v>
      </c>
      <c r="F58" s="16" t="s">
        <v>122</v>
      </c>
      <c r="G58" s="16" t="s">
        <v>86</v>
      </c>
      <c r="H58" s="17">
        <v>746672952</v>
      </c>
      <c r="I58" s="17">
        <v>746672952</v>
      </c>
      <c r="J58" s="16" t="s">
        <v>41</v>
      </c>
      <c r="K58" s="16" t="s">
        <v>42</v>
      </c>
      <c r="L58" s="60" t="s">
        <v>45</v>
      </c>
      <c r="M58" s="61" t="s">
        <v>287</v>
      </c>
    </row>
    <row r="59" spans="1:13" ht="124.5" customHeight="1">
      <c r="A59" s="35">
        <v>1450</v>
      </c>
      <c r="B59" s="34" t="s">
        <v>220</v>
      </c>
      <c r="C59" s="15" t="s">
        <v>543</v>
      </c>
      <c r="D59" s="16" t="s">
        <v>99</v>
      </c>
      <c r="E59" s="16" t="s">
        <v>59</v>
      </c>
      <c r="F59" s="16" t="s">
        <v>122</v>
      </c>
      <c r="G59" s="16" t="s">
        <v>86</v>
      </c>
      <c r="H59" s="17">
        <v>485337419</v>
      </c>
      <c r="I59" s="17">
        <v>485337419</v>
      </c>
      <c r="J59" s="16" t="s">
        <v>41</v>
      </c>
      <c r="K59" s="16" t="s">
        <v>42</v>
      </c>
      <c r="L59" s="125" t="s">
        <v>217</v>
      </c>
      <c r="M59" s="126" t="s">
        <v>318</v>
      </c>
    </row>
    <row r="60" spans="1:13" ht="45.75" customHeight="1">
      <c r="A60" s="35">
        <v>1281</v>
      </c>
      <c r="B60" s="27" t="s">
        <v>286</v>
      </c>
      <c r="C60" s="15" t="s">
        <v>124</v>
      </c>
      <c r="D60" s="16" t="s">
        <v>99</v>
      </c>
      <c r="E60" s="16" t="s">
        <v>125</v>
      </c>
      <c r="F60" s="16" t="s">
        <v>227</v>
      </c>
      <c r="G60" s="16" t="s">
        <v>86</v>
      </c>
      <c r="H60" s="17">
        <v>834812663.98852</v>
      </c>
      <c r="I60" s="17">
        <v>834812663.98852</v>
      </c>
      <c r="J60" s="16" t="s">
        <v>41</v>
      </c>
      <c r="K60" s="16" t="s">
        <v>42</v>
      </c>
      <c r="L60" s="60" t="s">
        <v>45</v>
      </c>
      <c r="M60" s="61" t="s">
        <v>225</v>
      </c>
    </row>
    <row r="61" spans="1:13" ht="70.5" customHeight="1">
      <c r="A61" s="35">
        <v>1425</v>
      </c>
      <c r="B61" s="27" t="s">
        <v>126</v>
      </c>
      <c r="C61" s="15" t="s">
        <v>266</v>
      </c>
      <c r="D61" s="16" t="s">
        <v>99</v>
      </c>
      <c r="E61" s="16" t="s">
        <v>125</v>
      </c>
      <c r="F61" s="16" t="s">
        <v>127</v>
      </c>
      <c r="G61" s="16" t="s">
        <v>86</v>
      </c>
      <c r="H61" s="17">
        <v>1066682379</v>
      </c>
      <c r="I61" s="17">
        <v>1066682379</v>
      </c>
      <c r="J61" s="16" t="s">
        <v>41</v>
      </c>
      <c r="K61" s="16" t="s">
        <v>42</v>
      </c>
      <c r="L61" s="60" t="s">
        <v>128</v>
      </c>
      <c r="M61" s="61" t="s">
        <v>267</v>
      </c>
    </row>
    <row r="62" spans="1:13" ht="46.5" customHeight="1">
      <c r="A62" s="35">
        <v>1425</v>
      </c>
      <c r="B62" s="27" t="s">
        <v>126</v>
      </c>
      <c r="C62" s="15" t="s">
        <v>207</v>
      </c>
      <c r="D62" s="16" t="s">
        <v>99</v>
      </c>
      <c r="E62" s="16" t="s">
        <v>38</v>
      </c>
      <c r="F62" s="16" t="s">
        <v>127</v>
      </c>
      <c r="G62" s="16" t="s">
        <v>86</v>
      </c>
      <c r="H62" s="17">
        <v>600000000</v>
      </c>
      <c r="I62" s="17">
        <v>600000000</v>
      </c>
      <c r="J62" s="16" t="s">
        <v>41</v>
      </c>
      <c r="K62" s="16" t="s">
        <v>42</v>
      </c>
      <c r="L62" s="56" t="s">
        <v>206</v>
      </c>
      <c r="M62" s="57" t="s">
        <v>320</v>
      </c>
    </row>
    <row r="63" spans="1:13" ht="47.25" customHeight="1">
      <c r="A63" s="35">
        <v>1425</v>
      </c>
      <c r="B63" s="26" t="s">
        <v>559</v>
      </c>
      <c r="C63" s="128" t="s">
        <v>566</v>
      </c>
      <c r="D63" s="16" t="s">
        <v>99</v>
      </c>
      <c r="E63" s="16" t="s">
        <v>59</v>
      </c>
      <c r="F63" s="16" t="s">
        <v>112</v>
      </c>
      <c r="G63" s="16" t="s">
        <v>86</v>
      </c>
      <c r="H63" s="17">
        <v>399991668</v>
      </c>
      <c r="I63" s="17">
        <v>399991668</v>
      </c>
      <c r="J63" s="16" t="s">
        <v>41</v>
      </c>
      <c r="K63" s="16" t="s">
        <v>42</v>
      </c>
      <c r="L63" s="56" t="s">
        <v>206</v>
      </c>
      <c r="M63" s="57" t="s">
        <v>320</v>
      </c>
    </row>
    <row r="64" spans="1:13" ht="48.75" customHeight="1">
      <c r="A64" s="35">
        <v>1425</v>
      </c>
      <c r="B64" s="27" t="s">
        <v>129</v>
      </c>
      <c r="C64" s="15" t="s">
        <v>360</v>
      </c>
      <c r="D64" s="16" t="s">
        <v>82</v>
      </c>
      <c r="E64" s="16" t="s">
        <v>38</v>
      </c>
      <c r="F64" s="16" t="s">
        <v>361</v>
      </c>
      <c r="G64" s="16" t="s">
        <v>86</v>
      </c>
      <c r="H64" s="17">
        <v>2800000000</v>
      </c>
      <c r="I64" s="17">
        <v>2800000000</v>
      </c>
      <c r="J64" s="16" t="s">
        <v>41</v>
      </c>
      <c r="K64" s="16" t="s">
        <v>42</v>
      </c>
      <c r="L64" s="60" t="s">
        <v>128</v>
      </c>
      <c r="M64" s="61" t="s">
        <v>268</v>
      </c>
    </row>
    <row r="65" spans="1:13" ht="64.5" customHeight="1">
      <c r="A65" s="35">
        <v>1451</v>
      </c>
      <c r="B65" s="26" t="s">
        <v>321</v>
      </c>
      <c r="C65" s="127" t="s">
        <v>561</v>
      </c>
      <c r="D65" s="16" t="s">
        <v>99</v>
      </c>
      <c r="E65" s="16" t="s">
        <v>94</v>
      </c>
      <c r="F65" s="16" t="s">
        <v>127</v>
      </c>
      <c r="G65" s="16" t="s">
        <v>86</v>
      </c>
      <c r="H65" s="17">
        <v>600000000</v>
      </c>
      <c r="I65" s="17">
        <v>600000000</v>
      </c>
      <c r="J65" s="16" t="s">
        <v>41</v>
      </c>
      <c r="K65" s="16" t="s">
        <v>42</v>
      </c>
      <c r="L65" s="56" t="s">
        <v>206</v>
      </c>
      <c r="M65" s="57" t="s">
        <v>331</v>
      </c>
    </row>
    <row r="66" spans="1:13" ht="69" customHeight="1">
      <c r="A66" s="35">
        <v>1451</v>
      </c>
      <c r="B66" s="27" t="s">
        <v>131</v>
      </c>
      <c r="C66" s="15" t="s">
        <v>132</v>
      </c>
      <c r="D66" s="16" t="s">
        <v>99</v>
      </c>
      <c r="E66" s="16" t="s">
        <v>59</v>
      </c>
      <c r="F66" s="16" t="s">
        <v>130</v>
      </c>
      <c r="G66" s="16" t="s">
        <v>86</v>
      </c>
      <c r="H66" s="17">
        <v>200000000</v>
      </c>
      <c r="I66" s="17">
        <v>200000000</v>
      </c>
      <c r="J66" s="16" t="s">
        <v>41</v>
      </c>
      <c r="K66" s="16" t="s">
        <v>42</v>
      </c>
      <c r="L66" s="60" t="s">
        <v>101</v>
      </c>
      <c r="M66" s="61" t="s">
        <v>282</v>
      </c>
    </row>
    <row r="67" spans="1:13" ht="75">
      <c r="A67" s="35">
        <v>1418</v>
      </c>
      <c r="B67" s="27" t="s">
        <v>133</v>
      </c>
      <c r="C67" s="15" t="s">
        <v>134</v>
      </c>
      <c r="D67" s="16" t="s">
        <v>99</v>
      </c>
      <c r="E67" s="16" t="s">
        <v>69</v>
      </c>
      <c r="F67" s="19" t="s">
        <v>130</v>
      </c>
      <c r="G67" s="16" t="s">
        <v>86</v>
      </c>
      <c r="H67" s="17">
        <v>1700000000</v>
      </c>
      <c r="I67" s="17">
        <v>1700000000</v>
      </c>
      <c r="J67" s="16" t="s">
        <v>41</v>
      </c>
      <c r="K67" s="16" t="s">
        <v>42</v>
      </c>
      <c r="L67" s="56" t="s">
        <v>236</v>
      </c>
      <c r="M67" s="57" t="s">
        <v>240</v>
      </c>
    </row>
    <row r="68" spans="1:13" ht="38.25">
      <c r="A68" s="35">
        <v>1418</v>
      </c>
      <c r="B68" s="27">
        <v>81101500</v>
      </c>
      <c r="C68" s="15" t="s">
        <v>136</v>
      </c>
      <c r="D68" s="16" t="s">
        <v>99</v>
      </c>
      <c r="E68" s="16" t="s">
        <v>53</v>
      </c>
      <c r="F68" s="19" t="s">
        <v>137</v>
      </c>
      <c r="G68" s="16" t="s">
        <v>86</v>
      </c>
      <c r="H68" s="17">
        <v>166682379</v>
      </c>
      <c r="I68" s="17">
        <v>166682379</v>
      </c>
      <c r="J68" s="16" t="s">
        <v>41</v>
      </c>
      <c r="K68" s="16" t="s">
        <v>42</v>
      </c>
      <c r="L68" s="56" t="s">
        <v>236</v>
      </c>
      <c r="M68" s="57" t="s">
        <v>241</v>
      </c>
    </row>
    <row r="69" spans="1:13" ht="48" customHeight="1">
      <c r="A69" s="35">
        <v>1424</v>
      </c>
      <c r="B69" s="27" t="s">
        <v>138</v>
      </c>
      <c r="C69" s="21" t="s">
        <v>350</v>
      </c>
      <c r="D69" s="16" t="s">
        <v>99</v>
      </c>
      <c r="E69" s="16" t="s">
        <v>69</v>
      </c>
      <c r="F69" s="16" t="s">
        <v>130</v>
      </c>
      <c r="G69" s="16" t="s">
        <v>86</v>
      </c>
      <c r="H69" s="20">
        <v>5525435736</v>
      </c>
      <c r="I69" s="20">
        <v>5525435736</v>
      </c>
      <c r="J69" s="16" t="s">
        <v>41</v>
      </c>
      <c r="K69" s="16" t="s">
        <v>42</v>
      </c>
      <c r="L69" s="69" t="s">
        <v>135</v>
      </c>
      <c r="M69" s="61" t="s">
        <v>352</v>
      </c>
    </row>
    <row r="70" spans="1:13" ht="69.75" customHeight="1">
      <c r="A70" s="35">
        <v>1424</v>
      </c>
      <c r="B70" s="27">
        <v>81101500</v>
      </c>
      <c r="C70" s="15" t="s">
        <v>351</v>
      </c>
      <c r="D70" s="16" t="s">
        <v>99</v>
      </c>
      <c r="E70" s="16" t="s">
        <v>53</v>
      </c>
      <c r="F70" s="16" t="s">
        <v>137</v>
      </c>
      <c r="G70" s="16" t="s">
        <v>86</v>
      </c>
      <c r="H70" s="17">
        <v>630058920</v>
      </c>
      <c r="I70" s="17">
        <v>630058920</v>
      </c>
      <c r="J70" s="16" t="s">
        <v>41</v>
      </c>
      <c r="K70" s="16" t="s">
        <v>42</v>
      </c>
      <c r="L70" s="69" t="s">
        <v>135</v>
      </c>
      <c r="M70" s="61" t="s">
        <v>353</v>
      </c>
    </row>
    <row r="71" spans="1:14" ht="72" customHeight="1">
      <c r="A71" s="35">
        <v>1424</v>
      </c>
      <c r="B71" s="27"/>
      <c r="C71" s="15" t="s">
        <v>544</v>
      </c>
      <c r="D71" s="16" t="s">
        <v>99</v>
      </c>
      <c r="E71" s="16" t="s">
        <v>125</v>
      </c>
      <c r="F71" s="16" t="s">
        <v>299</v>
      </c>
      <c r="G71" s="16" t="s">
        <v>86</v>
      </c>
      <c r="H71" s="17">
        <v>844564264</v>
      </c>
      <c r="I71" s="17">
        <v>844564264</v>
      </c>
      <c r="J71" s="16"/>
      <c r="K71" s="16"/>
      <c r="L71" s="60" t="s">
        <v>236</v>
      </c>
      <c r="M71" s="61" t="s">
        <v>576</v>
      </c>
      <c r="N71" s="73"/>
    </row>
    <row r="72" spans="1:13" ht="63" customHeight="1">
      <c r="A72" s="31">
        <v>1424</v>
      </c>
      <c r="B72" s="27" t="s">
        <v>138</v>
      </c>
      <c r="C72" s="15" t="s">
        <v>234</v>
      </c>
      <c r="D72" s="16" t="s">
        <v>99</v>
      </c>
      <c r="E72" s="16" t="s">
        <v>38</v>
      </c>
      <c r="F72" s="16" t="s">
        <v>130</v>
      </c>
      <c r="G72" s="16" t="s">
        <v>86</v>
      </c>
      <c r="H72" s="17">
        <v>2100017676</v>
      </c>
      <c r="I72" s="17">
        <v>2100017676</v>
      </c>
      <c r="J72" s="16" t="s">
        <v>41</v>
      </c>
      <c r="K72" s="16" t="s">
        <v>42</v>
      </c>
      <c r="L72" s="60" t="s">
        <v>233</v>
      </c>
      <c r="M72" s="61" t="s">
        <v>309</v>
      </c>
    </row>
    <row r="73" spans="1:13" ht="51">
      <c r="A73" s="31">
        <v>1424</v>
      </c>
      <c r="B73" s="25" t="s">
        <v>143</v>
      </c>
      <c r="C73" s="15" t="s">
        <v>308</v>
      </c>
      <c r="D73" s="16" t="s">
        <v>82</v>
      </c>
      <c r="E73" s="16" t="s">
        <v>94</v>
      </c>
      <c r="F73" s="16" t="s">
        <v>137</v>
      </c>
      <c r="G73" s="16" t="s">
        <v>86</v>
      </c>
      <c r="H73" s="17">
        <v>233335297</v>
      </c>
      <c r="I73" s="17">
        <v>233335297</v>
      </c>
      <c r="J73" s="16" t="s">
        <v>41</v>
      </c>
      <c r="K73" s="16" t="s">
        <v>42</v>
      </c>
      <c r="L73" s="60" t="s">
        <v>233</v>
      </c>
      <c r="M73" s="61" t="s">
        <v>309</v>
      </c>
    </row>
    <row r="74" spans="1:13" ht="54.75" customHeight="1">
      <c r="A74" s="31">
        <v>1424</v>
      </c>
      <c r="B74" s="27" t="s">
        <v>238</v>
      </c>
      <c r="C74" s="19" t="s">
        <v>139</v>
      </c>
      <c r="D74" s="16" t="s">
        <v>67</v>
      </c>
      <c r="E74" s="16" t="s">
        <v>125</v>
      </c>
      <c r="F74" s="19" t="s">
        <v>137</v>
      </c>
      <c r="G74" s="16" t="s">
        <v>86</v>
      </c>
      <c r="H74" s="20">
        <v>1150000000</v>
      </c>
      <c r="I74" s="20">
        <f>H74</f>
        <v>1150000000</v>
      </c>
      <c r="J74" s="16" t="s">
        <v>41</v>
      </c>
      <c r="K74" s="16" t="s">
        <v>42</v>
      </c>
      <c r="L74" s="60" t="s">
        <v>140</v>
      </c>
      <c r="M74" s="61" t="s">
        <v>296</v>
      </c>
    </row>
    <row r="75" spans="1:13" ht="56.25" customHeight="1">
      <c r="A75" s="31">
        <v>1424</v>
      </c>
      <c r="B75" s="27" t="s">
        <v>141</v>
      </c>
      <c r="C75" s="19" t="s">
        <v>348</v>
      </c>
      <c r="D75" s="16" t="s">
        <v>99</v>
      </c>
      <c r="E75" s="16" t="s">
        <v>69</v>
      </c>
      <c r="F75" s="19" t="s">
        <v>117</v>
      </c>
      <c r="G75" s="16" t="s">
        <v>86</v>
      </c>
      <c r="H75" s="20">
        <v>10610000000</v>
      </c>
      <c r="I75" s="20">
        <v>10610000000</v>
      </c>
      <c r="J75" s="16" t="s">
        <v>41</v>
      </c>
      <c r="K75" s="16" t="s">
        <v>42</v>
      </c>
      <c r="L75" s="69" t="s">
        <v>135</v>
      </c>
      <c r="M75" s="61" t="s">
        <v>352</v>
      </c>
    </row>
    <row r="76" spans="1:13" ht="60.75" customHeight="1">
      <c r="A76" s="31">
        <v>1424</v>
      </c>
      <c r="B76" s="27" t="s">
        <v>142</v>
      </c>
      <c r="C76" s="21" t="s">
        <v>349</v>
      </c>
      <c r="D76" s="16" t="s">
        <v>99</v>
      </c>
      <c r="E76" s="16" t="s">
        <v>53</v>
      </c>
      <c r="F76" s="19" t="s">
        <v>137</v>
      </c>
      <c r="G76" s="16" t="s">
        <v>86</v>
      </c>
      <c r="H76" s="20">
        <v>1056764867.4715595</v>
      </c>
      <c r="I76" s="20">
        <v>1056764867.4715595</v>
      </c>
      <c r="J76" s="16" t="s">
        <v>41</v>
      </c>
      <c r="K76" s="16" t="s">
        <v>42</v>
      </c>
      <c r="L76" s="69" t="s">
        <v>135</v>
      </c>
      <c r="M76" s="61" t="s">
        <v>353</v>
      </c>
    </row>
    <row r="77" spans="1:13" ht="76.5">
      <c r="A77" s="31">
        <v>1424</v>
      </c>
      <c r="B77" s="27" t="s">
        <v>527</v>
      </c>
      <c r="C77" s="118" t="s">
        <v>529</v>
      </c>
      <c r="D77" s="54" t="s">
        <v>67</v>
      </c>
      <c r="E77" s="54" t="s">
        <v>69</v>
      </c>
      <c r="F77" s="19" t="s">
        <v>117</v>
      </c>
      <c r="G77" s="16" t="s">
        <v>86</v>
      </c>
      <c r="H77" s="55">
        <v>12370824860</v>
      </c>
      <c r="I77" s="55">
        <f>H77</f>
        <v>12370824860</v>
      </c>
      <c r="J77" s="16" t="s">
        <v>41</v>
      </c>
      <c r="K77" s="16" t="s">
        <v>42</v>
      </c>
      <c r="L77" s="60" t="s">
        <v>140</v>
      </c>
      <c r="M77" s="61" t="s">
        <v>297</v>
      </c>
    </row>
    <row r="78" spans="1:13" ht="89.25">
      <c r="A78" s="31">
        <v>1424</v>
      </c>
      <c r="B78" s="27" t="s">
        <v>528</v>
      </c>
      <c r="C78" s="15" t="s">
        <v>298</v>
      </c>
      <c r="D78" s="16" t="s">
        <v>67</v>
      </c>
      <c r="E78" s="16" t="s">
        <v>53</v>
      </c>
      <c r="F78" s="19" t="s">
        <v>137</v>
      </c>
      <c r="G78" s="16" t="s">
        <v>86</v>
      </c>
      <c r="H78" s="20">
        <v>1100000000</v>
      </c>
      <c r="I78" s="20">
        <f>H78</f>
        <v>1100000000</v>
      </c>
      <c r="J78" s="16" t="s">
        <v>41</v>
      </c>
      <c r="K78" s="16" t="s">
        <v>42</v>
      </c>
      <c r="L78" s="60" t="s">
        <v>140</v>
      </c>
      <c r="M78" s="61" t="s">
        <v>297</v>
      </c>
    </row>
    <row r="79" spans="1:13" ht="81" customHeight="1">
      <c r="A79" s="31">
        <v>1424</v>
      </c>
      <c r="B79" s="27" t="s">
        <v>528</v>
      </c>
      <c r="C79" s="118" t="s">
        <v>277</v>
      </c>
      <c r="D79" s="54" t="s">
        <v>63</v>
      </c>
      <c r="E79" s="54" t="s">
        <v>48</v>
      </c>
      <c r="F79" s="119" t="s">
        <v>84</v>
      </c>
      <c r="G79" s="54" t="s">
        <v>86</v>
      </c>
      <c r="H79" s="55">
        <v>268434947</v>
      </c>
      <c r="I79" s="55">
        <f>H79</f>
        <v>268434947</v>
      </c>
      <c r="J79" s="54" t="s">
        <v>41</v>
      </c>
      <c r="K79" s="54" t="s">
        <v>42</v>
      </c>
      <c r="L79" s="60" t="s">
        <v>140</v>
      </c>
      <c r="M79" s="61" t="s">
        <v>300</v>
      </c>
    </row>
    <row r="80" spans="1:13" ht="75">
      <c r="A80" s="31">
        <v>1424</v>
      </c>
      <c r="B80" s="27" t="s">
        <v>143</v>
      </c>
      <c r="C80" s="37" t="s">
        <v>270</v>
      </c>
      <c r="D80" s="16" t="s">
        <v>99</v>
      </c>
      <c r="E80" s="16" t="s">
        <v>59</v>
      </c>
      <c r="F80" s="16" t="s">
        <v>227</v>
      </c>
      <c r="G80" s="16" t="s">
        <v>86</v>
      </c>
      <c r="H80" s="20">
        <v>2048000000</v>
      </c>
      <c r="I80" s="20">
        <v>2048000000</v>
      </c>
      <c r="J80" s="45" t="s">
        <v>41</v>
      </c>
      <c r="K80" s="45" t="s">
        <v>42</v>
      </c>
      <c r="L80" s="60" t="s">
        <v>65</v>
      </c>
      <c r="M80" s="71" t="s">
        <v>256</v>
      </c>
    </row>
    <row r="81" spans="1:13" ht="60">
      <c r="A81" s="31">
        <v>1424</v>
      </c>
      <c r="B81" s="27" t="s">
        <v>143</v>
      </c>
      <c r="C81" s="37" t="s">
        <v>262</v>
      </c>
      <c r="D81" s="16" t="s">
        <v>67</v>
      </c>
      <c r="E81" s="16" t="s">
        <v>48</v>
      </c>
      <c r="F81" s="16" t="s">
        <v>299</v>
      </c>
      <c r="G81" s="16" t="s">
        <v>86</v>
      </c>
      <c r="H81" s="20">
        <v>724369440</v>
      </c>
      <c r="I81" s="20">
        <f>+H81</f>
        <v>724369440</v>
      </c>
      <c r="J81" s="45" t="s">
        <v>41</v>
      </c>
      <c r="K81" s="45" t="s">
        <v>42</v>
      </c>
      <c r="L81" s="60" t="s">
        <v>65</v>
      </c>
      <c r="M81" s="71" t="s">
        <v>263</v>
      </c>
    </row>
    <row r="82" spans="1:13" ht="120">
      <c r="A82" s="31">
        <v>1423</v>
      </c>
      <c r="B82" s="25" t="s">
        <v>144</v>
      </c>
      <c r="C82" s="37" t="s">
        <v>343</v>
      </c>
      <c r="D82" s="16" t="s">
        <v>99</v>
      </c>
      <c r="E82" s="16" t="s">
        <v>115</v>
      </c>
      <c r="F82" s="19" t="s">
        <v>117</v>
      </c>
      <c r="G82" s="16" t="s">
        <v>86</v>
      </c>
      <c r="H82" s="20">
        <v>3400000000</v>
      </c>
      <c r="I82" s="20">
        <v>3400000000</v>
      </c>
      <c r="J82" s="19" t="s">
        <v>41</v>
      </c>
      <c r="K82" s="19" t="s">
        <v>42</v>
      </c>
      <c r="L82" s="60" t="s">
        <v>235</v>
      </c>
      <c r="M82" s="61" t="s">
        <v>346</v>
      </c>
    </row>
    <row r="83" spans="1:13" ht="59.25" customHeight="1">
      <c r="A83" s="31">
        <v>1423</v>
      </c>
      <c r="B83" s="25" t="s">
        <v>144</v>
      </c>
      <c r="C83" s="37" t="s">
        <v>342</v>
      </c>
      <c r="D83" s="16" t="s">
        <v>99</v>
      </c>
      <c r="E83" s="16" t="s">
        <v>125</v>
      </c>
      <c r="F83" s="19" t="s">
        <v>137</v>
      </c>
      <c r="G83" s="16" t="s">
        <v>86</v>
      </c>
      <c r="H83" s="20">
        <v>333364757.5544896</v>
      </c>
      <c r="I83" s="20">
        <v>333364757.5544896</v>
      </c>
      <c r="J83" s="19" t="s">
        <v>41</v>
      </c>
      <c r="K83" s="19" t="s">
        <v>42</v>
      </c>
      <c r="L83" s="60" t="s">
        <v>235</v>
      </c>
      <c r="M83" s="61" t="s">
        <v>255</v>
      </c>
    </row>
    <row r="84" spans="1:13" ht="90">
      <c r="A84" s="31">
        <v>1423</v>
      </c>
      <c r="B84" s="25" t="s">
        <v>144</v>
      </c>
      <c r="C84" s="37" t="s">
        <v>344</v>
      </c>
      <c r="D84" s="16" t="s">
        <v>99</v>
      </c>
      <c r="E84" s="16" t="s">
        <v>59</v>
      </c>
      <c r="F84" s="19" t="s">
        <v>117</v>
      </c>
      <c r="G84" s="16" t="s">
        <v>86</v>
      </c>
      <c r="H84" s="20">
        <v>5300000000</v>
      </c>
      <c r="I84" s="20">
        <v>5300000000</v>
      </c>
      <c r="J84" s="19" t="s">
        <v>41</v>
      </c>
      <c r="K84" s="19" t="s">
        <v>42</v>
      </c>
      <c r="L84" s="60" t="s">
        <v>235</v>
      </c>
      <c r="M84" s="61" t="s">
        <v>347</v>
      </c>
    </row>
    <row r="85" spans="1:13" ht="60.75" customHeight="1">
      <c r="A85" s="31">
        <v>1423</v>
      </c>
      <c r="B85" s="25" t="s">
        <v>144</v>
      </c>
      <c r="C85" s="37" t="s">
        <v>345</v>
      </c>
      <c r="D85" s="16" t="s">
        <v>99</v>
      </c>
      <c r="E85" s="16" t="s">
        <v>115</v>
      </c>
      <c r="F85" s="19" t="s">
        <v>137</v>
      </c>
      <c r="G85" s="16" t="s">
        <v>86</v>
      </c>
      <c r="H85" s="20">
        <v>300047136.3317337</v>
      </c>
      <c r="I85" s="20">
        <v>300047136.3317337</v>
      </c>
      <c r="J85" s="19" t="s">
        <v>41</v>
      </c>
      <c r="K85" s="19" t="s">
        <v>42</v>
      </c>
      <c r="L85" s="60" t="s">
        <v>235</v>
      </c>
      <c r="M85" s="61" t="s">
        <v>255</v>
      </c>
    </row>
    <row r="86" spans="1:14" s="7" customFormat="1" ht="60.75" customHeight="1">
      <c r="A86" s="35">
        <v>1422</v>
      </c>
      <c r="B86" s="27" t="s">
        <v>557</v>
      </c>
      <c r="C86" s="15" t="s">
        <v>553</v>
      </c>
      <c r="D86" s="16" t="s">
        <v>99</v>
      </c>
      <c r="E86" s="16" t="s">
        <v>556</v>
      </c>
      <c r="F86" s="16" t="s">
        <v>75</v>
      </c>
      <c r="G86" s="16" t="s">
        <v>86</v>
      </c>
      <c r="H86" s="17">
        <v>96134412</v>
      </c>
      <c r="I86" s="17">
        <v>96134412</v>
      </c>
      <c r="J86" s="16" t="s">
        <v>41</v>
      </c>
      <c r="K86" s="16" t="s">
        <v>42</v>
      </c>
      <c r="L86" s="125" t="s">
        <v>146</v>
      </c>
      <c r="M86" s="126" t="s">
        <v>289</v>
      </c>
      <c r="N86" s="62"/>
    </row>
    <row r="87" spans="1:14" ht="43.5" customHeight="1">
      <c r="A87" s="31">
        <v>1422</v>
      </c>
      <c r="B87" s="27" t="s">
        <v>145</v>
      </c>
      <c r="C87" s="15" t="s">
        <v>332</v>
      </c>
      <c r="D87" s="16" t="s">
        <v>99</v>
      </c>
      <c r="E87" s="16" t="s">
        <v>38</v>
      </c>
      <c r="F87" s="16" t="s">
        <v>123</v>
      </c>
      <c r="G87" s="16" t="s">
        <v>86</v>
      </c>
      <c r="H87" s="17">
        <v>100885376</v>
      </c>
      <c r="I87" s="17">
        <v>100885376</v>
      </c>
      <c r="J87" s="16" t="s">
        <v>41</v>
      </c>
      <c r="K87" s="16" t="s">
        <v>42</v>
      </c>
      <c r="L87" s="60" t="s">
        <v>146</v>
      </c>
      <c r="M87" s="61" t="s">
        <v>290</v>
      </c>
      <c r="N87" s="62"/>
    </row>
    <row r="88" spans="1:14" ht="52.5" customHeight="1">
      <c r="A88" s="31">
        <v>1422</v>
      </c>
      <c r="B88" s="27" t="s">
        <v>558</v>
      </c>
      <c r="C88" s="15" t="s">
        <v>539</v>
      </c>
      <c r="D88" s="16" t="s">
        <v>99</v>
      </c>
      <c r="E88" s="16" t="s">
        <v>83</v>
      </c>
      <c r="F88" s="16" t="s">
        <v>75</v>
      </c>
      <c r="G88" s="16" t="s">
        <v>86</v>
      </c>
      <c r="H88" s="17">
        <v>32962754</v>
      </c>
      <c r="I88" s="17">
        <v>32962754</v>
      </c>
      <c r="J88" s="16" t="s">
        <v>41</v>
      </c>
      <c r="K88" s="16" t="s">
        <v>42</v>
      </c>
      <c r="L88" s="125" t="s">
        <v>146</v>
      </c>
      <c r="M88" s="126" t="s">
        <v>289</v>
      </c>
      <c r="N88" s="62"/>
    </row>
    <row r="89" spans="1:13" ht="59.25" customHeight="1">
      <c r="A89" s="31">
        <v>1422</v>
      </c>
      <c r="B89" s="27" t="s">
        <v>145</v>
      </c>
      <c r="C89" s="15" t="s">
        <v>147</v>
      </c>
      <c r="D89" s="16" t="s">
        <v>99</v>
      </c>
      <c r="E89" s="16" t="s">
        <v>38</v>
      </c>
      <c r="F89" s="16" t="s">
        <v>123</v>
      </c>
      <c r="G89" s="16" t="s">
        <v>86</v>
      </c>
      <c r="H89" s="17">
        <v>120000000</v>
      </c>
      <c r="I89" s="17">
        <v>120000000</v>
      </c>
      <c r="J89" s="16" t="s">
        <v>41</v>
      </c>
      <c r="K89" s="16" t="s">
        <v>42</v>
      </c>
      <c r="L89" s="60" t="s">
        <v>209</v>
      </c>
      <c r="M89" s="61" t="s">
        <v>327</v>
      </c>
    </row>
    <row r="90" spans="1:13" ht="72" customHeight="1">
      <c r="A90" s="31">
        <v>1422</v>
      </c>
      <c r="B90" s="27" t="s">
        <v>148</v>
      </c>
      <c r="C90" s="15" t="s">
        <v>329</v>
      </c>
      <c r="D90" s="16" t="s">
        <v>99</v>
      </c>
      <c r="E90" s="16" t="s">
        <v>94</v>
      </c>
      <c r="F90" s="16" t="s">
        <v>130</v>
      </c>
      <c r="G90" s="16" t="s">
        <v>86</v>
      </c>
      <c r="H90" s="17">
        <v>400000000</v>
      </c>
      <c r="I90" s="17">
        <v>400000000</v>
      </c>
      <c r="J90" s="16" t="s">
        <v>41</v>
      </c>
      <c r="K90" s="16" t="s">
        <v>42</v>
      </c>
      <c r="L90" s="60" t="s">
        <v>209</v>
      </c>
      <c r="M90" s="61" t="s">
        <v>328</v>
      </c>
    </row>
    <row r="91" spans="1:14" ht="73.5" customHeight="1">
      <c r="A91" s="31">
        <v>1422</v>
      </c>
      <c r="B91" s="27" t="s">
        <v>551</v>
      </c>
      <c r="C91" s="15" t="s">
        <v>554</v>
      </c>
      <c r="D91" s="16" t="s">
        <v>99</v>
      </c>
      <c r="E91" s="16" t="s">
        <v>59</v>
      </c>
      <c r="F91" s="16" t="s">
        <v>130</v>
      </c>
      <c r="G91" s="16" t="s">
        <v>86</v>
      </c>
      <c r="H91" s="17">
        <v>787548943</v>
      </c>
      <c r="I91" s="17">
        <v>787548943</v>
      </c>
      <c r="J91" s="16" t="s">
        <v>41</v>
      </c>
      <c r="K91" s="16" t="s">
        <v>42</v>
      </c>
      <c r="L91" s="125" t="s">
        <v>146</v>
      </c>
      <c r="M91" s="126" t="s">
        <v>208</v>
      </c>
      <c r="N91" s="62"/>
    </row>
    <row r="92" spans="1:13" ht="76.5" customHeight="1">
      <c r="A92" s="31">
        <v>1422</v>
      </c>
      <c r="B92" s="27" t="s">
        <v>145</v>
      </c>
      <c r="C92" s="15" t="s">
        <v>211</v>
      </c>
      <c r="D92" s="16" t="s">
        <v>99</v>
      </c>
      <c r="E92" s="16" t="s">
        <v>59</v>
      </c>
      <c r="F92" s="16" t="s">
        <v>123</v>
      </c>
      <c r="G92" s="16" t="s">
        <v>86</v>
      </c>
      <c r="H92" s="17">
        <v>233341189</v>
      </c>
      <c r="I92" s="17">
        <v>233341189</v>
      </c>
      <c r="J92" s="16" t="s">
        <v>41</v>
      </c>
      <c r="K92" s="16" t="s">
        <v>42</v>
      </c>
      <c r="L92" s="60" t="s">
        <v>101</v>
      </c>
      <c r="M92" s="61" t="s">
        <v>283</v>
      </c>
    </row>
    <row r="93" spans="1:14" ht="134.25" customHeight="1">
      <c r="A93" s="31">
        <v>1422</v>
      </c>
      <c r="B93" s="27"/>
      <c r="C93" s="15" t="s">
        <v>548</v>
      </c>
      <c r="D93" s="16" t="s">
        <v>99</v>
      </c>
      <c r="E93" s="16" t="s">
        <v>574</v>
      </c>
      <c r="F93" s="16" t="s">
        <v>299</v>
      </c>
      <c r="G93" s="16" t="s">
        <v>86</v>
      </c>
      <c r="H93" s="17">
        <f>273726926+1249917136</f>
        <v>1523644062</v>
      </c>
      <c r="I93" s="17">
        <f>273726926+1249917136</f>
        <v>1523644062</v>
      </c>
      <c r="J93" s="16"/>
      <c r="K93" s="16"/>
      <c r="L93" s="125" t="s">
        <v>233</v>
      </c>
      <c r="M93" s="126" t="s">
        <v>575</v>
      </c>
      <c r="N93" s="73"/>
    </row>
    <row r="94" spans="1:13" ht="53.25" customHeight="1">
      <c r="A94" s="31">
        <v>1281</v>
      </c>
      <c r="B94" s="27">
        <v>93151501</v>
      </c>
      <c r="C94" s="15" t="s">
        <v>149</v>
      </c>
      <c r="D94" s="16" t="s">
        <v>47</v>
      </c>
      <c r="E94" s="16" t="s">
        <v>53</v>
      </c>
      <c r="F94" s="16" t="s">
        <v>150</v>
      </c>
      <c r="G94" s="16" t="s">
        <v>86</v>
      </c>
      <c r="H94" s="17">
        <v>55000000</v>
      </c>
      <c r="I94" s="17">
        <v>55000000</v>
      </c>
      <c r="J94" s="16" t="s">
        <v>41</v>
      </c>
      <c r="K94" s="16" t="s">
        <v>42</v>
      </c>
      <c r="L94" s="56" t="s">
        <v>128</v>
      </c>
      <c r="M94" s="59" t="s">
        <v>269</v>
      </c>
    </row>
    <row r="95" spans="1:13" ht="63.75">
      <c r="A95" s="31">
        <v>1281</v>
      </c>
      <c r="B95" s="27">
        <v>93151501</v>
      </c>
      <c r="C95" s="15" t="s">
        <v>151</v>
      </c>
      <c r="D95" s="16" t="s">
        <v>47</v>
      </c>
      <c r="E95" s="16" t="s">
        <v>53</v>
      </c>
      <c r="F95" s="16" t="s">
        <v>150</v>
      </c>
      <c r="G95" s="16" t="s">
        <v>86</v>
      </c>
      <c r="H95" s="17">
        <v>55000000</v>
      </c>
      <c r="I95" s="17">
        <v>55000000</v>
      </c>
      <c r="J95" s="16" t="s">
        <v>41</v>
      </c>
      <c r="K95" s="16" t="s">
        <v>42</v>
      </c>
      <c r="L95" s="56" t="s">
        <v>128</v>
      </c>
      <c r="M95" s="59" t="s">
        <v>269</v>
      </c>
    </row>
    <row r="96" spans="1:13" ht="63.75">
      <c r="A96" s="31">
        <v>1281</v>
      </c>
      <c r="B96" s="27">
        <v>93151501</v>
      </c>
      <c r="C96" s="15" t="s">
        <v>151</v>
      </c>
      <c r="D96" s="16" t="s">
        <v>47</v>
      </c>
      <c r="E96" s="16" t="s">
        <v>53</v>
      </c>
      <c r="F96" s="16" t="s">
        <v>150</v>
      </c>
      <c r="G96" s="16" t="s">
        <v>86</v>
      </c>
      <c r="H96" s="17">
        <v>55000000</v>
      </c>
      <c r="I96" s="17">
        <v>55000000</v>
      </c>
      <c r="J96" s="16" t="s">
        <v>41</v>
      </c>
      <c r="K96" s="16" t="s">
        <v>42</v>
      </c>
      <c r="L96" s="56" t="s">
        <v>128</v>
      </c>
      <c r="M96" s="59" t="s">
        <v>269</v>
      </c>
    </row>
    <row r="97" spans="1:13" ht="63.75">
      <c r="A97" s="31">
        <v>1281</v>
      </c>
      <c r="B97" s="27">
        <v>93151501</v>
      </c>
      <c r="C97" s="15" t="s">
        <v>151</v>
      </c>
      <c r="D97" s="16" t="s">
        <v>47</v>
      </c>
      <c r="E97" s="16" t="s">
        <v>53</v>
      </c>
      <c r="F97" s="16" t="s">
        <v>150</v>
      </c>
      <c r="G97" s="16" t="s">
        <v>86</v>
      </c>
      <c r="H97" s="17">
        <v>55000000</v>
      </c>
      <c r="I97" s="17">
        <v>55000000</v>
      </c>
      <c r="J97" s="16" t="s">
        <v>41</v>
      </c>
      <c r="K97" s="16" t="s">
        <v>42</v>
      </c>
      <c r="L97" s="56" t="s">
        <v>128</v>
      </c>
      <c r="M97" s="59" t="s">
        <v>269</v>
      </c>
    </row>
    <row r="98" spans="1:13" ht="63.75">
      <c r="A98" s="31">
        <v>1281</v>
      </c>
      <c r="B98" s="27">
        <v>93151501</v>
      </c>
      <c r="C98" s="15" t="s">
        <v>151</v>
      </c>
      <c r="D98" s="16" t="s">
        <v>47</v>
      </c>
      <c r="E98" s="16" t="s">
        <v>53</v>
      </c>
      <c r="F98" s="16" t="s">
        <v>150</v>
      </c>
      <c r="G98" s="16" t="s">
        <v>86</v>
      </c>
      <c r="H98" s="17">
        <v>55000000</v>
      </c>
      <c r="I98" s="17">
        <v>55000000</v>
      </c>
      <c r="J98" s="16" t="s">
        <v>41</v>
      </c>
      <c r="K98" s="16" t="s">
        <v>42</v>
      </c>
      <c r="L98" s="56" t="s">
        <v>128</v>
      </c>
      <c r="M98" s="59" t="s">
        <v>269</v>
      </c>
    </row>
    <row r="99" spans="1:13" ht="51">
      <c r="A99" s="31">
        <v>1281</v>
      </c>
      <c r="B99" s="27">
        <v>93151501</v>
      </c>
      <c r="C99" s="15" t="s">
        <v>152</v>
      </c>
      <c r="D99" s="16" t="s">
        <v>47</v>
      </c>
      <c r="E99" s="16" t="s">
        <v>53</v>
      </c>
      <c r="F99" s="16" t="s">
        <v>150</v>
      </c>
      <c r="G99" s="16" t="s">
        <v>86</v>
      </c>
      <c r="H99" s="17">
        <v>49500000</v>
      </c>
      <c r="I99" s="17">
        <v>49500000</v>
      </c>
      <c r="J99" s="16" t="s">
        <v>41</v>
      </c>
      <c r="K99" s="16" t="s">
        <v>42</v>
      </c>
      <c r="L99" s="56" t="s">
        <v>128</v>
      </c>
      <c r="M99" s="59" t="s">
        <v>269</v>
      </c>
    </row>
    <row r="100" spans="1:13" ht="51">
      <c r="A100" s="31">
        <v>1281</v>
      </c>
      <c r="B100" s="27">
        <v>93151501</v>
      </c>
      <c r="C100" s="15" t="s">
        <v>152</v>
      </c>
      <c r="D100" s="16" t="s">
        <v>47</v>
      </c>
      <c r="E100" s="16" t="s">
        <v>53</v>
      </c>
      <c r="F100" s="16" t="s">
        <v>150</v>
      </c>
      <c r="G100" s="16" t="s">
        <v>86</v>
      </c>
      <c r="H100" s="17">
        <v>49500000</v>
      </c>
      <c r="I100" s="17">
        <v>49500000</v>
      </c>
      <c r="J100" s="16" t="s">
        <v>41</v>
      </c>
      <c r="K100" s="16" t="s">
        <v>42</v>
      </c>
      <c r="L100" s="56" t="s">
        <v>128</v>
      </c>
      <c r="M100" s="59" t="s">
        <v>269</v>
      </c>
    </row>
    <row r="101" spans="1:13" ht="38.25">
      <c r="A101" s="31">
        <v>1281</v>
      </c>
      <c r="B101" s="27">
        <v>93151501</v>
      </c>
      <c r="C101" s="15" t="s">
        <v>153</v>
      </c>
      <c r="D101" s="16" t="s">
        <v>47</v>
      </c>
      <c r="E101" s="16" t="s">
        <v>53</v>
      </c>
      <c r="F101" s="16" t="s">
        <v>150</v>
      </c>
      <c r="G101" s="16" t="s">
        <v>86</v>
      </c>
      <c r="H101" s="17">
        <v>46200000</v>
      </c>
      <c r="I101" s="17">
        <v>46200000</v>
      </c>
      <c r="J101" s="16" t="s">
        <v>41</v>
      </c>
      <c r="K101" s="16" t="s">
        <v>42</v>
      </c>
      <c r="L101" s="56" t="s">
        <v>128</v>
      </c>
      <c r="M101" s="59" t="s">
        <v>269</v>
      </c>
    </row>
    <row r="102" spans="1:13" ht="38.25">
      <c r="A102" s="31">
        <v>1281</v>
      </c>
      <c r="B102" s="27">
        <v>93151501</v>
      </c>
      <c r="C102" s="15" t="s">
        <v>153</v>
      </c>
      <c r="D102" s="16" t="s">
        <v>47</v>
      </c>
      <c r="E102" s="16" t="s">
        <v>53</v>
      </c>
      <c r="F102" s="16" t="s">
        <v>150</v>
      </c>
      <c r="G102" s="16" t="s">
        <v>86</v>
      </c>
      <c r="H102" s="17">
        <v>46200000</v>
      </c>
      <c r="I102" s="17">
        <v>46200000</v>
      </c>
      <c r="J102" s="16" t="s">
        <v>41</v>
      </c>
      <c r="K102" s="16" t="s">
        <v>42</v>
      </c>
      <c r="L102" s="56" t="s">
        <v>128</v>
      </c>
      <c r="M102" s="59" t="s">
        <v>269</v>
      </c>
    </row>
    <row r="103" spans="1:13" ht="38.25">
      <c r="A103" s="31">
        <v>1281</v>
      </c>
      <c r="B103" s="27">
        <v>93151501</v>
      </c>
      <c r="C103" s="15" t="s">
        <v>153</v>
      </c>
      <c r="D103" s="16" t="s">
        <v>47</v>
      </c>
      <c r="E103" s="16" t="s">
        <v>53</v>
      </c>
      <c r="F103" s="16" t="s">
        <v>150</v>
      </c>
      <c r="G103" s="16" t="s">
        <v>86</v>
      </c>
      <c r="H103" s="17">
        <v>46200000</v>
      </c>
      <c r="I103" s="17">
        <v>46200000</v>
      </c>
      <c r="J103" s="16" t="s">
        <v>41</v>
      </c>
      <c r="K103" s="16" t="s">
        <v>42</v>
      </c>
      <c r="L103" s="56" t="s">
        <v>128</v>
      </c>
      <c r="M103" s="59" t="s">
        <v>269</v>
      </c>
    </row>
    <row r="104" spans="1:13" ht="38.25">
      <c r="A104" s="31">
        <v>1281</v>
      </c>
      <c r="B104" s="27">
        <v>93151501</v>
      </c>
      <c r="C104" s="15" t="s">
        <v>153</v>
      </c>
      <c r="D104" s="16" t="s">
        <v>47</v>
      </c>
      <c r="E104" s="16" t="s">
        <v>53</v>
      </c>
      <c r="F104" s="16" t="s">
        <v>150</v>
      </c>
      <c r="G104" s="16" t="s">
        <v>86</v>
      </c>
      <c r="H104" s="17">
        <v>46200000</v>
      </c>
      <c r="I104" s="17">
        <v>46200000</v>
      </c>
      <c r="J104" s="16" t="s">
        <v>41</v>
      </c>
      <c r="K104" s="16" t="s">
        <v>42</v>
      </c>
      <c r="L104" s="56" t="s">
        <v>128</v>
      </c>
      <c r="M104" s="59" t="s">
        <v>269</v>
      </c>
    </row>
    <row r="105" spans="1:13" ht="38.25">
      <c r="A105" s="31">
        <v>1281</v>
      </c>
      <c r="B105" s="27">
        <v>93151501</v>
      </c>
      <c r="C105" s="15" t="s">
        <v>153</v>
      </c>
      <c r="D105" s="16" t="s">
        <v>47</v>
      </c>
      <c r="E105" s="16" t="s">
        <v>53</v>
      </c>
      <c r="F105" s="16" t="s">
        <v>150</v>
      </c>
      <c r="G105" s="16" t="s">
        <v>86</v>
      </c>
      <c r="H105" s="17">
        <v>46200000</v>
      </c>
      <c r="I105" s="17">
        <v>46200000</v>
      </c>
      <c r="J105" s="16" t="s">
        <v>41</v>
      </c>
      <c r="K105" s="16" t="s">
        <v>42</v>
      </c>
      <c r="L105" s="56" t="s">
        <v>128</v>
      </c>
      <c r="M105" s="59" t="s">
        <v>269</v>
      </c>
    </row>
    <row r="106" spans="1:13" ht="38.25">
      <c r="A106" s="31">
        <v>1281</v>
      </c>
      <c r="B106" s="27">
        <v>93151501</v>
      </c>
      <c r="C106" s="15" t="s">
        <v>154</v>
      </c>
      <c r="D106" s="16" t="s">
        <v>47</v>
      </c>
      <c r="E106" s="16" t="s">
        <v>53</v>
      </c>
      <c r="F106" s="16" t="s">
        <v>150</v>
      </c>
      <c r="G106" s="16" t="s">
        <v>86</v>
      </c>
      <c r="H106" s="17">
        <v>46200000</v>
      </c>
      <c r="I106" s="17">
        <v>46200000</v>
      </c>
      <c r="J106" s="16" t="s">
        <v>41</v>
      </c>
      <c r="K106" s="16" t="s">
        <v>42</v>
      </c>
      <c r="L106" s="56" t="s">
        <v>128</v>
      </c>
      <c r="M106" s="59" t="s">
        <v>269</v>
      </c>
    </row>
    <row r="107" spans="1:13" ht="38.25">
      <c r="A107" s="31">
        <v>1281</v>
      </c>
      <c r="B107" s="27">
        <v>93151501</v>
      </c>
      <c r="C107" s="15" t="s">
        <v>154</v>
      </c>
      <c r="D107" s="16" t="s">
        <v>47</v>
      </c>
      <c r="E107" s="16" t="s">
        <v>53</v>
      </c>
      <c r="F107" s="16" t="s">
        <v>150</v>
      </c>
      <c r="G107" s="16" t="s">
        <v>86</v>
      </c>
      <c r="H107" s="17">
        <v>46200000</v>
      </c>
      <c r="I107" s="17">
        <v>46200000</v>
      </c>
      <c r="J107" s="16" t="s">
        <v>41</v>
      </c>
      <c r="K107" s="16" t="s">
        <v>42</v>
      </c>
      <c r="L107" s="56" t="s">
        <v>128</v>
      </c>
      <c r="M107" s="59" t="s">
        <v>269</v>
      </c>
    </row>
    <row r="108" spans="1:13" ht="38.25">
      <c r="A108" s="31">
        <v>1281</v>
      </c>
      <c r="B108" s="27">
        <v>93151501</v>
      </c>
      <c r="C108" s="15" t="s">
        <v>154</v>
      </c>
      <c r="D108" s="16" t="s">
        <v>47</v>
      </c>
      <c r="E108" s="16" t="s">
        <v>53</v>
      </c>
      <c r="F108" s="16" t="s">
        <v>150</v>
      </c>
      <c r="G108" s="16" t="s">
        <v>86</v>
      </c>
      <c r="H108" s="17">
        <v>46200000</v>
      </c>
      <c r="I108" s="17">
        <v>46200000</v>
      </c>
      <c r="J108" s="16" t="s">
        <v>41</v>
      </c>
      <c r="K108" s="16" t="s">
        <v>42</v>
      </c>
      <c r="L108" s="56" t="s">
        <v>128</v>
      </c>
      <c r="M108" s="59" t="s">
        <v>269</v>
      </c>
    </row>
    <row r="109" spans="1:13" ht="38.25">
      <c r="A109" s="31">
        <v>1281</v>
      </c>
      <c r="B109" s="27">
        <v>93151501</v>
      </c>
      <c r="C109" s="15" t="s">
        <v>154</v>
      </c>
      <c r="D109" s="16" t="s">
        <v>47</v>
      </c>
      <c r="E109" s="16" t="s">
        <v>53</v>
      </c>
      <c r="F109" s="16" t="s">
        <v>150</v>
      </c>
      <c r="G109" s="16" t="s">
        <v>86</v>
      </c>
      <c r="H109" s="17">
        <v>46200000</v>
      </c>
      <c r="I109" s="17">
        <v>46200000</v>
      </c>
      <c r="J109" s="16" t="s">
        <v>41</v>
      </c>
      <c r="K109" s="16" t="s">
        <v>42</v>
      </c>
      <c r="L109" s="56" t="s">
        <v>128</v>
      </c>
      <c r="M109" s="59" t="s">
        <v>269</v>
      </c>
    </row>
    <row r="110" spans="1:13" ht="38.25">
      <c r="A110" s="31">
        <v>1281</v>
      </c>
      <c r="B110" s="27">
        <v>93151501</v>
      </c>
      <c r="C110" s="15" t="s">
        <v>154</v>
      </c>
      <c r="D110" s="16" t="s">
        <v>47</v>
      </c>
      <c r="E110" s="16" t="s">
        <v>53</v>
      </c>
      <c r="F110" s="16" t="s">
        <v>150</v>
      </c>
      <c r="G110" s="16" t="s">
        <v>86</v>
      </c>
      <c r="H110" s="17">
        <v>46200000</v>
      </c>
      <c r="I110" s="17">
        <v>46200000</v>
      </c>
      <c r="J110" s="16" t="s">
        <v>41</v>
      </c>
      <c r="K110" s="16" t="s">
        <v>42</v>
      </c>
      <c r="L110" s="56" t="s">
        <v>128</v>
      </c>
      <c r="M110" s="59" t="s">
        <v>269</v>
      </c>
    </row>
    <row r="111" spans="1:13" ht="38.25">
      <c r="A111" s="31">
        <v>1281</v>
      </c>
      <c r="B111" s="27">
        <v>93151501</v>
      </c>
      <c r="C111" s="15" t="s">
        <v>154</v>
      </c>
      <c r="D111" s="16" t="s">
        <v>47</v>
      </c>
      <c r="E111" s="16" t="s">
        <v>53</v>
      </c>
      <c r="F111" s="16" t="s">
        <v>150</v>
      </c>
      <c r="G111" s="16" t="s">
        <v>86</v>
      </c>
      <c r="H111" s="17">
        <v>46200000</v>
      </c>
      <c r="I111" s="17">
        <v>46200000</v>
      </c>
      <c r="J111" s="16" t="s">
        <v>41</v>
      </c>
      <c r="K111" s="16" t="s">
        <v>42</v>
      </c>
      <c r="L111" s="56" t="s">
        <v>128</v>
      </c>
      <c r="M111" s="59" t="s">
        <v>269</v>
      </c>
    </row>
    <row r="112" spans="1:13" ht="38.25">
      <c r="A112" s="31">
        <v>1281</v>
      </c>
      <c r="B112" s="27">
        <v>93151501</v>
      </c>
      <c r="C112" s="15" t="s">
        <v>154</v>
      </c>
      <c r="D112" s="16" t="s">
        <v>47</v>
      </c>
      <c r="E112" s="16" t="s">
        <v>53</v>
      </c>
      <c r="F112" s="16" t="s">
        <v>150</v>
      </c>
      <c r="G112" s="16" t="s">
        <v>86</v>
      </c>
      <c r="H112" s="17">
        <v>46200000</v>
      </c>
      <c r="I112" s="17">
        <v>46200000</v>
      </c>
      <c r="J112" s="16" t="s">
        <v>41</v>
      </c>
      <c r="K112" s="16" t="s">
        <v>42</v>
      </c>
      <c r="L112" s="56" t="s">
        <v>128</v>
      </c>
      <c r="M112" s="59" t="s">
        <v>269</v>
      </c>
    </row>
    <row r="113" spans="1:13" ht="38.25">
      <c r="A113" s="31">
        <v>1281</v>
      </c>
      <c r="B113" s="27">
        <v>93151501</v>
      </c>
      <c r="C113" s="15" t="s">
        <v>154</v>
      </c>
      <c r="D113" s="16" t="s">
        <v>47</v>
      </c>
      <c r="E113" s="16" t="s">
        <v>53</v>
      </c>
      <c r="F113" s="16" t="s">
        <v>150</v>
      </c>
      <c r="G113" s="16" t="s">
        <v>86</v>
      </c>
      <c r="H113" s="17">
        <v>46200000</v>
      </c>
      <c r="I113" s="17">
        <v>46200000</v>
      </c>
      <c r="J113" s="16" t="s">
        <v>41</v>
      </c>
      <c r="K113" s="16" t="s">
        <v>42</v>
      </c>
      <c r="L113" s="56" t="s">
        <v>128</v>
      </c>
      <c r="M113" s="59" t="s">
        <v>269</v>
      </c>
    </row>
    <row r="114" spans="1:13" ht="38.25">
      <c r="A114" s="31">
        <v>1281</v>
      </c>
      <c r="B114" s="27">
        <v>93151501</v>
      </c>
      <c r="C114" s="15" t="s">
        <v>154</v>
      </c>
      <c r="D114" s="16" t="s">
        <v>47</v>
      </c>
      <c r="E114" s="16" t="s">
        <v>53</v>
      </c>
      <c r="F114" s="16" t="s">
        <v>150</v>
      </c>
      <c r="G114" s="16" t="s">
        <v>86</v>
      </c>
      <c r="H114" s="17">
        <v>46200000</v>
      </c>
      <c r="I114" s="17">
        <v>46200000</v>
      </c>
      <c r="J114" s="16" t="s">
        <v>41</v>
      </c>
      <c r="K114" s="16" t="s">
        <v>42</v>
      </c>
      <c r="L114" s="56" t="s">
        <v>128</v>
      </c>
      <c r="M114" s="59" t="s">
        <v>269</v>
      </c>
    </row>
    <row r="115" spans="1:13" ht="63.75">
      <c r="A115" s="31">
        <v>1281</v>
      </c>
      <c r="B115" s="27">
        <v>93151501</v>
      </c>
      <c r="C115" s="15" t="s">
        <v>155</v>
      </c>
      <c r="D115" s="16" t="s">
        <v>47</v>
      </c>
      <c r="E115" s="16" t="s">
        <v>53</v>
      </c>
      <c r="F115" s="16" t="s">
        <v>150</v>
      </c>
      <c r="G115" s="16" t="s">
        <v>86</v>
      </c>
      <c r="H115" s="17">
        <v>82500000</v>
      </c>
      <c r="I115" s="17">
        <v>82500000</v>
      </c>
      <c r="J115" s="16" t="s">
        <v>41</v>
      </c>
      <c r="K115" s="16" t="s">
        <v>42</v>
      </c>
      <c r="L115" s="56" t="s">
        <v>128</v>
      </c>
      <c r="M115" s="59" t="s">
        <v>269</v>
      </c>
    </row>
    <row r="116" spans="1:13" ht="38.25">
      <c r="A116" s="31">
        <v>1281</v>
      </c>
      <c r="B116" s="27">
        <v>93151501</v>
      </c>
      <c r="C116" s="15" t="s">
        <v>156</v>
      </c>
      <c r="D116" s="16" t="s">
        <v>47</v>
      </c>
      <c r="E116" s="16" t="s">
        <v>53</v>
      </c>
      <c r="F116" s="16" t="s">
        <v>150</v>
      </c>
      <c r="G116" s="16" t="s">
        <v>86</v>
      </c>
      <c r="H116" s="17">
        <v>77000000</v>
      </c>
      <c r="I116" s="17">
        <v>77000000</v>
      </c>
      <c r="J116" s="16" t="s">
        <v>41</v>
      </c>
      <c r="K116" s="16" t="s">
        <v>42</v>
      </c>
      <c r="L116" s="56" t="s">
        <v>128</v>
      </c>
      <c r="M116" s="59" t="s">
        <v>269</v>
      </c>
    </row>
    <row r="117" spans="1:13" ht="38.25">
      <c r="A117" s="31">
        <v>1281</v>
      </c>
      <c r="B117" s="27">
        <v>93151501</v>
      </c>
      <c r="C117" s="15" t="s">
        <v>157</v>
      </c>
      <c r="D117" s="16" t="s">
        <v>47</v>
      </c>
      <c r="E117" s="16" t="s">
        <v>53</v>
      </c>
      <c r="F117" s="16" t="s">
        <v>150</v>
      </c>
      <c r="G117" s="16" t="s">
        <v>86</v>
      </c>
      <c r="H117" s="17">
        <v>22000000</v>
      </c>
      <c r="I117" s="17">
        <v>22000000</v>
      </c>
      <c r="J117" s="16" t="s">
        <v>41</v>
      </c>
      <c r="K117" s="16" t="s">
        <v>42</v>
      </c>
      <c r="L117" s="56" t="s">
        <v>128</v>
      </c>
      <c r="M117" s="59" t="s">
        <v>269</v>
      </c>
    </row>
    <row r="118" spans="1:13" ht="38.25">
      <c r="A118" s="31">
        <v>1281</v>
      </c>
      <c r="B118" s="27">
        <v>93151501</v>
      </c>
      <c r="C118" s="15" t="s">
        <v>157</v>
      </c>
      <c r="D118" s="16" t="s">
        <v>47</v>
      </c>
      <c r="E118" s="16" t="s">
        <v>53</v>
      </c>
      <c r="F118" s="16" t="s">
        <v>150</v>
      </c>
      <c r="G118" s="16" t="s">
        <v>86</v>
      </c>
      <c r="H118" s="17">
        <v>22000000</v>
      </c>
      <c r="I118" s="17">
        <v>22000000</v>
      </c>
      <c r="J118" s="16" t="s">
        <v>41</v>
      </c>
      <c r="K118" s="16" t="s">
        <v>42</v>
      </c>
      <c r="L118" s="56" t="s">
        <v>128</v>
      </c>
      <c r="M118" s="59" t="s">
        <v>269</v>
      </c>
    </row>
    <row r="119" spans="1:13" ht="38.25">
      <c r="A119" s="31">
        <v>1281</v>
      </c>
      <c r="B119" s="27">
        <v>93151501</v>
      </c>
      <c r="C119" s="15" t="s">
        <v>157</v>
      </c>
      <c r="D119" s="16" t="s">
        <v>47</v>
      </c>
      <c r="E119" s="16" t="s">
        <v>53</v>
      </c>
      <c r="F119" s="16" t="s">
        <v>150</v>
      </c>
      <c r="G119" s="16" t="s">
        <v>86</v>
      </c>
      <c r="H119" s="17">
        <v>22000000</v>
      </c>
      <c r="I119" s="17">
        <v>22000000</v>
      </c>
      <c r="J119" s="16" t="s">
        <v>41</v>
      </c>
      <c r="K119" s="16" t="s">
        <v>42</v>
      </c>
      <c r="L119" s="56" t="s">
        <v>128</v>
      </c>
      <c r="M119" s="59" t="s">
        <v>269</v>
      </c>
    </row>
    <row r="120" spans="1:13" ht="38.25">
      <c r="A120" s="31">
        <v>1281</v>
      </c>
      <c r="B120" s="27">
        <v>93151501</v>
      </c>
      <c r="C120" s="15" t="s">
        <v>157</v>
      </c>
      <c r="D120" s="16" t="s">
        <v>47</v>
      </c>
      <c r="E120" s="16" t="s">
        <v>53</v>
      </c>
      <c r="F120" s="16" t="s">
        <v>150</v>
      </c>
      <c r="G120" s="16" t="s">
        <v>86</v>
      </c>
      <c r="H120" s="17">
        <v>22000000</v>
      </c>
      <c r="I120" s="17">
        <v>22000000</v>
      </c>
      <c r="J120" s="16" t="s">
        <v>41</v>
      </c>
      <c r="K120" s="16" t="s">
        <v>42</v>
      </c>
      <c r="L120" s="56" t="s">
        <v>128</v>
      </c>
      <c r="M120" s="59" t="s">
        <v>269</v>
      </c>
    </row>
    <row r="121" spans="1:13" ht="38.25">
      <c r="A121" s="31">
        <v>1281</v>
      </c>
      <c r="B121" s="27">
        <v>93151501</v>
      </c>
      <c r="C121" s="15" t="s">
        <v>157</v>
      </c>
      <c r="D121" s="16" t="s">
        <v>47</v>
      </c>
      <c r="E121" s="16" t="s">
        <v>53</v>
      </c>
      <c r="F121" s="16" t="s">
        <v>150</v>
      </c>
      <c r="G121" s="16" t="s">
        <v>86</v>
      </c>
      <c r="H121" s="17">
        <v>22000000</v>
      </c>
      <c r="I121" s="17">
        <v>22000000</v>
      </c>
      <c r="J121" s="16" t="s">
        <v>41</v>
      </c>
      <c r="K121" s="16" t="s">
        <v>42</v>
      </c>
      <c r="L121" s="56" t="s">
        <v>128</v>
      </c>
      <c r="M121" s="59" t="s">
        <v>269</v>
      </c>
    </row>
    <row r="122" spans="1:13" ht="38.25">
      <c r="A122" s="31">
        <v>1281</v>
      </c>
      <c r="B122" s="27">
        <v>93151501</v>
      </c>
      <c r="C122" s="15" t="s">
        <v>157</v>
      </c>
      <c r="D122" s="16" t="s">
        <v>47</v>
      </c>
      <c r="E122" s="16" t="s">
        <v>53</v>
      </c>
      <c r="F122" s="16" t="s">
        <v>150</v>
      </c>
      <c r="G122" s="16" t="s">
        <v>86</v>
      </c>
      <c r="H122" s="17">
        <v>22000000</v>
      </c>
      <c r="I122" s="17">
        <v>22000000</v>
      </c>
      <c r="J122" s="16" t="s">
        <v>41</v>
      </c>
      <c r="K122" s="16" t="s">
        <v>42</v>
      </c>
      <c r="L122" s="56" t="s">
        <v>128</v>
      </c>
      <c r="M122" s="59" t="s">
        <v>269</v>
      </c>
    </row>
    <row r="123" spans="1:13" ht="38.25">
      <c r="A123" s="31">
        <v>1281</v>
      </c>
      <c r="B123" s="27">
        <v>93151501</v>
      </c>
      <c r="C123" s="15" t="s">
        <v>158</v>
      </c>
      <c r="D123" s="16" t="s">
        <v>47</v>
      </c>
      <c r="E123" s="16" t="s">
        <v>53</v>
      </c>
      <c r="F123" s="16" t="s">
        <v>150</v>
      </c>
      <c r="G123" s="16" t="s">
        <v>86</v>
      </c>
      <c r="H123" s="17">
        <v>23100000</v>
      </c>
      <c r="I123" s="17">
        <v>23100000</v>
      </c>
      <c r="J123" s="16" t="s">
        <v>41</v>
      </c>
      <c r="K123" s="16" t="s">
        <v>42</v>
      </c>
      <c r="L123" s="56" t="s">
        <v>128</v>
      </c>
      <c r="M123" s="59" t="s">
        <v>269</v>
      </c>
    </row>
    <row r="124" spans="1:13" ht="38.25">
      <c r="A124" s="31">
        <v>1281</v>
      </c>
      <c r="B124" s="27">
        <v>93151501</v>
      </c>
      <c r="C124" s="15" t="s">
        <v>158</v>
      </c>
      <c r="D124" s="16" t="s">
        <v>47</v>
      </c>
      <c r="E124" s="16" t="s">
        <v>53</v>
      </c>
      <c r="F124" s="16" t="s">
        <v>150</v>
      </c>
      <c r="G124" s="16" t="s">
        <v>86</v>
      </c>
      <c r="H124" s="17">
        <v>23100000</v>
      </c>
      <c r="I124" s="17">
        <v>23100000</v>
      </c>
      <c r="J124" s="16" t="s">
        <v>41</v>
      </c>
      <c r="K124" s="16" t="s">
        <v>42</v>
      </c>
      <c r="L124" s="56" t="s">
        <v>128</v>
      </c>
      <c r="M124" s="59" t="s">
        <v>269</v>
      </c>
    </row>
    <row r="125" spans="1:13" ht="38.25">
      <c r="A125" s="31">
        <v>1281</v>
      </c>
      <c r="B125" s="27">
        <v>93151501</v>
      </c>
      <c r="C125" s="15" t="s">
        <v>158</v>
      </c>
      <c r="D125" s="16" t="s">
        <v>47</v>
      </c>
      <c r="E125" s="16" t="s">
        <v>53</v>
      </c>
      <c r="F125" s="16" t="s">
        <v>150</v>
      </c>
      <c r="G125" s="16" t="s">
        <v>86</v>
      </c>
      <c r="H125" s="17">
        <v>23100000</v>
      </c>
      <c r="I125" s="17">
        <v>23100000</v>
      </c>
      <c r="J125" s="16" t="s">
        <v>41</v>
      </c>
      <c r="K125" s="16" t="s">
        <v>42</v>
      </c>
      <c r="L125" s="56" t="s">
        <v>128</v>
      </c>
      <c r="M125" s="59" t="s">
        <v>269</v>
      </c>
    </row>
    <row r="126" spans="1:13" ht="38.25">
      <c r="A126" s="31">
        <v>1281</v>
      </c>
      <c r="B126" s="27">
        <v>93151501</v>
      </c>
      <c r="C126" s="15" t="s">
        <v>158</v>
      </c>
      <c r="D126" s="16" t="s">
        <v>47</v>
      </c>
      <c r="E126" s="16" t="s">
        <v>53</v>
      </c>
      <c r="F126" s="16" t="s">
        <v>150</v>
      </c>
      <c r="G126" s="16" t="s">
        <v>86</v>
      </c>
      <c r="H126" s="17">
        <v>23100000</v>
      </c>
      <c r="I126" s="17">
        <v>23100000</v>
      </c>
      <c r="J126" s="16" t="s">
        <v>41</v>
      </c>
      <c r="K126" s="16" t="s">
        <v>42</v>
      </c>
      <c r="L126" s="56" t="s">
        <v>128</v>
      </c>
      <c r="M126" s="59" t="s">
        <v>269</v>
      </c>
    </row>
    <row r="127" spans="1:13" ht="38.25">
      <c r="A127" s="31">
        <v>1281</v>
      </c>
      <c r="B127" s="27">
        <v>93151501</v>
      </c>
      <c r="C127" s="15" t="s">
        <v>158</v>
      </c>
      <c r="D127" s="16" t="s">
        <v>47</v>
      </c>
      <c r="E127" s="16" t="s">
        <v>53</v>
      </c>
      <c r="F127" s="16" t="s">
        <v>150</v>
      </c>
      <c r="G127" s="16" t="s">
        <v>86</v>
      </c>
      <c r="H127" s="17">
        <v>23100000</v>
      </c>
      <c r="I127" s="17">
        <v>23100000</v>
      </c>
      <c r="J127" s="16" t="s">
        <v>41</v>
      </c>
      <c r="K127" s="16" t="s">
        <v>42</v>
      </c>
      <c r="L127" s="56" t="s">
        <v>128</v>
      </c>
      <c r="M127" s="59" t="s">
        <v>269</v>
      </c>
    </row>
    <row r="128" spans="1:13" ht="38.25">
      <c r="A128" s="31">
        <v>1281</v>
      </c>
      <c r="B128" s="27">
        <v>93151501</v>
      </c>
      <c r="C128" s="15" t="s">
        <v>159</v>
      </c>
      <c r="D128" s="16" t="s">
        <v>47</v>
      </c>
      <c r="E128" s="16" t="s">
        <v>53</v>
      </c>
      <c r="F128" s="16" t="s">
        <v>150</v>
      </c>
      <c r="G128" s="16" t="s">
        <v>86</v>
      </c>
      <c r="H128" s="17">
        <v>23100000</v>
      </c>
      <c r="I128" s="17">
        <v>23100000</v>
      </c>
      <c r="J128" s="16" t="s">
        <v>41</v>
      </c>
      <c r="K128" s="16" t="s">
        <v>42</v>
      </c>
      <c r="L128" s="56" t="s">
        <v>128</v>
      </c>
      <c r="M128" s="59" t="s">
        <v>269</v>
      </c>
    </row>
    <row r="129" spans="1:13" ht="38.25">
      <c r="A129" s="31">
        <v>1281</v>
      </c>
      <c r="B129" s="27">
        <v>93151501</v>
      </c>
      <c r="C129" s="15" t="s">
        <v>159</v>
      </c>
      <c r="D129" s="16" t="s">
        <v>47</v>
      </c>
      <c r="E129" s="16" t="s">
        <v>53</v>
      </c>
      <c r="F129" s="16" t="s">
        <v>150</v>
      </c>
      <c r="G129" s="16" t="s">
        <v>86</v>
      </c>
      <c r="H129" s="17">
        <v>23100000</v>
      </c>
      <c r="I129" s="17">
        <v>23100000</v>
      </c>
      <c r="J129" s="16" t="s">
        <v>41</v>
      </c>
      <c r="K129" s="16" t="s">
        <v>42</v>
      </c>
      <c r="L129" s="56" t="s">
        <v>128</v>
      </c>
      <c r="M129" s="59" t="s">
        <v>269</v>
      </c>
    </row>
    <row r="130" spans="1:13" ht="38.25">
      <c r="A130" s="31">
        <v>1281</v>
      </c>
      <c r="B130" s="27">
        <v>93151501</v>
      </c>
      <c r="C130" s="15" t="s">
        <v>159</v>
      </c>
      <c r="D130" s="16" t="s">
        <v>47</v>
      </c>
      <c r="E130" s="16" t="s">
        <v>53</v>
      </c>
      <c r="F130" s="16" t="s">
        <v>150</v>
      </c>
      <c r="G130" s="16" t="s">
        <v>86</v>
      </c>
      <c r="H130" s="17">
        <v>23100000</v>
      </c>
      <c r="I130" s="17">
        <v>23100000</v>
      </c>
      <c r="J130" s="16" t="s">
        <v>41</v>
      </c>
      <c r="K130" s="16" t="s">
        <v>42</v>
      </c>
      <c r="L130" s="56" t="s">
        <v>128</v>
      </c>
      <c r="M130" s="59" t="s">
        <v>269</v>
      </c>
    </row>
    <row r="131" spans="1:13" ht="38.25">
      <c r="A131" s="31">
        <v>1281</v>
      </c>
      <c r="B131" s="27">
        <v>93151501</v>
      </c>
      <c r="C131" s="15" t="s">
        <v>160</v>
      </c>
      <c r="D131" s="16" t="s">
        <v>47</v>
      </c>
      <c r="E131" s="16" t="s">
        <v>53</v>
      </c>
      <c r="F131" s="16" t="s">
        <v>150</v>
      </c>
      <c r="G131" s="16" t="s">
        <v>86</v>
      </c>
      <c r="H131" s="17">
        <v>51700000</v>
      </c>
      <c r="I131" s="17">
        <v>51700000</v>
      </c>
      <c r="J131" s="16" t="s">
        <v>41</v>
      </c>
      <c r="K131" s="16" t="s">
        <v>42</v>
      </c>
      <c r="L131" s="56" t="s">
        <v>128</v>
      </c>
      <c r="M131" s="59" t="s">
        <v>269</v>
      </c>
    </row>
    <row r="132" spans="1:13" ht="38.25">
      <c r="A132" s="31">
        <v>1281</v>
      </c>
      <c r="B132" s="27">
        <v>93151501</v>
      </c>
      <c r="C132" s="15" t="s">
        <v>160</v>
      </c>
      <c r="D132" s="16" t="s">
        <v>47</v>
      </c>
      <c r="E132" s="16" t="s">
        <v>53</v>
      </c>
      <c r="F132" s="16" t="s">
        <v>150</v>
      </c>
      <c r="G132" s="16" t="s">
        <v>86</v>
      </c>
      <c r="H132" s="17">
        <v>51700000</v>
      </c>
      <c r="I132" s="17">
        <v>51700000</v>
      </c>
      <c r="J132" s="16" t="s">
        <v>41</v>
      </c>
      <c r="K132" s="16" t="s">
        <v>42</v>
      </c>
      <c r="L132" s="56" t="s">
        <v>128</v>
      </c>
      <c r="M132" s="59" t="s">
        <v>269</v>
      </c>
    </row>
    <row r="133" spans="1:13" ht="38.25">
      <c r="A133" s="31">
        <v>1281</v>
      </c>
      <c r="B133" s="27">
        <v>93151501</v>
      </c>
      <c r="C133" s="15" t="s">
        <v>160</v>
      </c>
      <c r="D133" s="16" t="s">
        <v>47</v>
      </c>
      <c r="E133" s="16" t="s">
        <v>53</v>
      </c>
      <c r="F133" s="16" t="s">
        <v>150</v>
      </c>
      <c r="G133" s="16" t="s">
        <v>86</v>
      </c>
      <c r="H133" s="17">
        <v>51700000</v>
      </c>
      <c r="I133" s="17">
        <v>51700000</v>
      </c>
      <c r="J133" s="16" t="s">
        <v>41</v>
      </c>
      <c r="K133" s="16" t="s">
        <v>42</v>
      </c>
      <c r="L133" s="56" t="s">
        <v>128</v>
      </c>
      <c r="M133" s="59" t="s">
        <v>269</v>
      </c>
    </row>
    <row r="134" spans="1:13" ht="38.25">
      <c r="A134" s="31">
        <v>1281</v>
      </c>
      <c r="B134" s="27">
        <v>93151501</v>
      </c>
      <c r="C134" s="15" t="s">
        <v>160</v>
      </c>
      <c r="D134" s="16" t="s">
        <v>47</v>
      </c>
      <c r="E134" s="16" t="s">
        <v>53</v>
      </c>
      <c r="F134" s="16" t="s">
        <v>150</v>
      </c>
      <c r="G134" s="16" t="s">
        <v>86</v>
      </c>
      <c r="H134" s="17">
        <v>51700000</v>
      </c>
      <c r="I134" s="17">
        <v>51700000</v>
      </c>
      <c r="J134" s="16" t="s">
        <v>41</v>
      </c>
      <c r="K134" s="16" t="s">
        <v>42</v>
      </c>
      <c r="L134" s="56" t="s">
        <v>128</v>
      </c>
      <c r="M134" s="59" t="s">
        <v>269</v>
      </c>
    </row>
    <row r="135" spans="1:13" ht="38.25">
      <c r="A135" s="31">
        <v>1281</v>
      </c>
      <c r="B135" s="27">
        <v>93151501</v>
      </c>
      <c r="C135" s="15" t="s">
        <v>160</v>
      </c>
      <c r="D135" s="16" t="s">
        <v>47</v>
      </c>
      <c r="E135" s="16" t="s">
        <v>53</v>
      </c>
      <c r="F135" s="16" t="s">
        <v>150</v>
      </c>
      <c r="G135" s="16" t="s">
        <v>86</v>
      </c>
      <c r="H135" s="17">
        <v>51700000</v>
      </c>
      <c r="I135" s="17">
        <v>51700000</v>
      </c>
      <c r="J135" s="16" t="s">
        <v>41</v>
      </c>
      <c r="K135" s="16" t="s">
        <v>42</v>
      </c>
      <c r="L135" s="56" t="s">
        <v>128</v>
      </c>
      <c r="M135" s="59" t="s">
        <v>269</v>
      </c>
    </row>
    <row r="136" spans="1:13" ht="38.25">
      <c r="A136" s="31">
        <v>1281</v>
      </c>
      <c r="B136" s="27">
        <v>93151501</v>
      </c>
      <c r="C136" s="15" t="s">
        <v>160</v>
      </c>
      <c r="D136" s="16" t="s">
        <v>47</v>
      </c>
      <c r="E136" s="16" t="s">
        <v>53</v>
      </c>
      <c r="F136" s="16" t="s">
        <v>150</v>
      </c>
      <c r="G136" s="16" t="s">
        <v>86</v>
      </c>
      <c r="H136" s="17">
        <v>51700000</v>
      </c>
      <c r="I136" s="17">
        <v>51700000</v>
      </c>
      <c r="J136" s="16" t="s">
        <v>41</v>
      </c>
      <c r="K136" s="16" t="s">
        <v>42</v>
      </c>
      <c r="L136" s="56" t="s">
        <v>128</v>
      </c>
      <c r="M136" s="59" t="s">
        <v>269</v>
      </c>
    </row>
    <row r="137" spans="1:13" ht="51">
      <c r="A137" s="31">
        <v>1281</v>
      </c>
      <c r="B137" s="27">
        <v>93151501</v>
      </c>
      <c r="C137" s="15" t="s">
        <v>161</v>
      </c>
      <c r="D137" s="16" t="s">
        <v>47</v>
      </c>
      <c r="E137" s="16" t="s">
        <v>53</v>
      </c>
      <c r="F137" s="16" t="s">
        <v>150</v>
      </c>
      <c r="G137" s="16" t="s">
        <v>86</v>
      </c>
      <c r="H137" s="17">
        <v>44000000</v>
      </c>
      <c r="I137" s="17">
        <v>44000000</v>
      </c>
      <c r="J137" s="16" t="s">
        <v>41</v>
      </c>
      <c r="K137" s="16" t="s">
        <v>42</v>
      </c>
      <c r="L137" s="56" t="s">
        <v>128</v>
      </c>
      <c r="M137" s="59" t="s">
        <v>269</v>
      </c>
    </row>
    <row r="138" spans="1:13" ht="76.5">
      <c r="A138" s="31">
        <v>1281</v>
      </c>
      <c r="B138" s="27">
        <v>93151501</v>
      </c>
      <c r="C138" s="15" t="s">
        <v>162</v>
      </c>
      <c r="D138" s="16" t="s">
        <v>47</v>
      </c>
      <c r="E138" s="16" t="s">
        <v>53</v>
      </c>
      <c r="F138" s="16" t="s">
        <v>150</v>
      </c>
      <c r="G138" s="16" t="s">
        <v>86</v>
      </c>
      <c r="H138" s="17">
        <v>55000000</v>
      </c>
      <c r="I138" s="17">
        <v>55000000</v>
      </c>
      <c r="J138" s="16" t="s">
        <v>41</v>
      </c>
      <c r="K138" s="16" t="s">
        <v>42</v>
      </c>
      <c r="L138" s="56" t="s">
        <v>128</v>
      </c>
      <c r="M138" s="59" t="s">
        <v>269</v>
      </c>
    </row>
    <row r="139" spans="1:13" ht="63.75">
      <c r="A139" s="31">
        <v>1281</v>
      </c>
      <c r="B139" s="27">
        <v>93151501</v>
      </c>
      <c r="C139" s="15" t="s">
        <v>163</v>
      </c>
      <c r="D139" s="16" t="s">
        <v>47</v>
      </c>
      <c r="E139" s="16" t="s">
        <v>53</v>
      </c>
      <c r="F139" s="16" t="s">
        <v>150</v>
      </c>
      <c r="G139" s="16" t="s">
        <v>86</v>
      </c>
      <c r="H139" s="17">
        <v>82500000</v>
      </c>
      <c r="I139" s="17">
        <v>82500000</v>
      </c>
      <c r="J139" s="16" t="s">
        <v>41</v>
      </c>
      <c r="K139" s="16" t="s">
        <v>42</v>
      </c>
      <c r="L139" s="56" t="s">
        <v>128</v>
      </c>
      <c r="M139" s="59" t="s">
        <v>269</v>
      </c>
    </row>
    <row r="140" spans="1:13" ht="63.75">
      <c r="A140" s="31">
        <v>1281</v>
      </c>
      <c r="B140" s="27">
        <v>93151501</v>
      </c>
      <c r="C140" s="15" t="s">
        <v>164</v>
      </c>
      <c r="D140" s="16" t="s">
        <v>47</v>
      </c>
      <c r="E140" s="16" t="s">
        <v>53</v>
      </c>
      <c r="F140" s="16" t="s">
        <v>150</v>
      </c>
      <c r="G140" s="16" t="s">
        <v>86</v>
      </c>
      <c r="H140" s="17">
        <v>51700000</v>
      </c>
      <c r="I140" s="17">
        <v>51700000</v>
      </c>
      <c r="J140" s="16" t="s">
        <v>41</v>
      </c>
      <c r="K140" s="16" t="s">
        <v>42</v>
      </c>
      <c r="L140" s="56" t="s">
        <v>128</v>
      </c>
      <c r="M140" s="59" t="s">
        <v>269</v>
      </c>
    </row>
    <row r="141" spans="1:13" ht="51">
      <c r="A141" s="31">
        <v>1281</v>
      </c>
      <c r="B141" s="27">
        <v>93151501</v>
      </c>
      <c r="C141" s="15" t="s">
        <v>165</v>
      </c>
      <c r="D141" s="16" t="s">
        <v>47</v>
      </c>
      <c r="E141" s="16" t="s">
        <v>53</v>
      </c>
      <c r="F141" s="16" t="s">
        <v>150</v>
      </c>
      <c r="G141" s="16" t="s">
        <v>86</v>
      </c>
      <c r="H141" s="17">
        <v>23100000</v>
      </c>
      <c r="I141" s="17">
        <v>23100000</v>
      </c>
      <c r="J141" s="16" t="s">
        <v>41</v>
      </c>
      <c r="K141" s="16" t="s">
        <v>42</v>
      </c>
      <c r="L141" s="30" t="s">
        <v>128</v>
      </c>
      <c r="M141" s="63" t="s">
        <v>269</v>
      </c>
    </row>
    <row r="142" spans="1:13" ht="51">
      <c r="A142" s="31">
        <v>1281</v>
      </c>
      <c r="B142" s="27">
        <v>93151501</v>
      </c>
      <c r="C142" s="15" t="s">
        <v>165</v>
      </c>
      <c r="D142" s="16" t="s">
        <v>47</v>
      </c>
      <c r="E142" s="16" t="s">
        <v>53</v>
      </c>
      <c r="F142" s="16" t="s">
        <v>150</v>
      </c>
      <c r="G142" s="16" t="s">
        <v>86</v>
      </c>
      <c r="H142" s="17">
        <v>23100000</v>
      </c>
      <c r="I142" s="17">
        <v>23100000</v>
      </c>
      <c r="J142" s="16" t="s">
        <v>41</v>
      </c>
      <c r="K142" s="16" t="s">
        <v>42</v>
      </c>
      <c r="L142" s="30" t="s">
        <v>128</v>
      </c>
      <c r="M142" s="63" t="s">
        <v>269</v>
      </c>
    </row>
    <row r="143" spans="1:13" ht="38.25">
      <c r="A143" s="31">
        <v>1281</v>
      </c>
      <c r="B143" s="27">
        <v>93151501</v>
      </c>
      <c r="C143" s="15" t="s">
        <v>166</v>
      </c>
      <c r="D143" s="16" t="s">
        <v>47</v>
      </c>
      <c r="E143" s="16" t="s">
        <v>53</v>
      </c>
      <c r="F143" s="16" t="s">
        <v>150</v>
      </c>
      <c r="G143" s="16" t="s">
        <v>86</v>
      </c>
      <c r="H143" s="17">
        <v>46200000</v>
      </c>
      <c r="I143" s="17">
        <v>46200000</v>
      </c>
      <c r="J143" s="16" t="s">
        <v>41</v>
      </c>
      <c r="K143" s="16" t="s">
        <v>42</v>
      </c>
      <c r="L143" s="30" t="s">
        <v>128</v>
      </c>
      <c r="M143" s="63" t="s">
        <v>269</v>
      </c>
    </row>
    <row r="144" spans="1:13" ht="38.25">
      <c r="A144" s="31">
        <v>1281</v>
      </c>
      <c r="B144" s="27">
        <v>93151501</v>
      </c>
      <c r="C144" s="15" t="s">
        <v>167</v>
      </c>
      <c r="D144" s="16" t="s">
        <v>47</v>
      </c>
      <c r="E144" s="16" t="s">
        <v>53</v>
      </c>
      <c r="F144" s="16" t="s">
        <v>150</v>
      </c>
      <c r="G144" s="16" t="s">
        <v>86</v>
      </c>
      <c r="H144" s="17">
        <v>35200000</v>
      </c>
      <c r="I144" s="17">
        <v>35200000</v>
      </c>
      <c r="J144" s="16" t="s">
        <v>41</v>
      </c>
      <c r="K144" s="16" t="s">
        <v>42</v>
      </c>
      <c r="L144" s="30" t="s">
        <v>128</v>
      </c>
      <c r="M144" s="63" t="s">
        <v>269</v>
      </c>
    </row>
    <row r="145" spans="1:13" ht="38.25">
      <c r="A145" s="31">
        <v>1281</v>
      </c>
      <c r="B145" s="27">
        <v>93151501</v>
      </c>
      <c r="C145" s="15" t="s">
        <v>168</v>
      </c>
      <c r="D145" s="16" t="s">
        <v>47</v>
      </c>
      <c r="E145" s="16" t="s">
        <v>53</v>
      </c>
      <c r="F145" s="16" t="s">
        <v>150</v>
      </c>
      <c r="G145" s="16" t="s">
        <v>86</v>
      </c>
      <c r="H145" s="17">
        <v>23100000</v>
      </c>
      <c r="I145" s="17">
        <v>23100000</v>
      </c>
      <c r="J145" s="16" t="s">
        <v>41</v>
      </c>
      <c r="K145" s="16" t="s">
        <v>42</v>
      </c>
      <c r="L145" s="30" t="s">
        <v>128</v>
      </c>
      <c r="M145" s="63" t="s">
        <v>269</v>
      </c>
    </row>
    <row r="146" spans="1:13" ht="38.25">
      <c r="A146" s="31">
        <v>1281</v>
      </c>
      <c r="B146" s="27">
        <v>93151501</v>
      </c>
      <c r="C146" s="15" t="s">
        <v>168</v>
      </c>
      <c r="D146" s="16" t="s">
        <v>47</v>
      </c>
      <c r="E146" s="16" t="s">
        <v>53</v>
      </c>
      <c r="F146" s="16" t="s">
        <v>150</v>
      </c>
      <c r="G146" s="16" t="s">
        <v>86</v>
      </c>
      <c r="H146" s="17">
        <v>23100000</v>
      </c>
      <c r="I146" s="17">
        <v>23100000</v>
      </c>
      <c r="J146" s="16" t="s">
        <v>41</v>
      </c>
      <c r="K146" s="16" t="s">
        <v>42</v>
      </c>
      <c r="L146" s="30" t="s">
        <v>128</v>
      </c>
      <c r="M146" s="63" t="s">
        <v>269</v>
      </c>
    </row>
    <row r="147" spans="1:13" ht="38.25">
      <c r="A147" s="31">
        <v>1281</v>
      </c>
      <c r="B147" s="27">
        <v>93151501</v>
      </c>
      <c r="C147" s="15" t="s">
        <v>168</v>
      </c>
      <c r="D147" s="16" t="s">
        <v>47</v>
      </c>
      <c r="E147" s="16" t="s">
        <v>53</v>
      </c>
      <c r="F147" s="16" t="s">
        <v>150</v>
      </c>
      <c r="G147" s="16" t="s">
        <v>86</v>
      </c>
      <c r="H147" s="17">
        <v>23100000</v>
      </c>
      <c r="I147" s="17">
        <v>23100000</v>
      </c>
      <c r="J147" s="16" t="s">
        <v>41</v>
      </c>
      <c r="K147" s="16" t="s">
        <v>42</v>
      </c>
      <c r="L147" s="30" t="s">
        <v>128</v>
      </c>
      <c r="M147" s="63" t="s">
        <v>269</v>
      </c>
    </row>
    <row r="148" spans="1:13" ht="63.75">
      <c r="A148" s="31">
        <v>1281</v>
      </c>
      <c r="B148" s="27">
        <v>93151501</v>
      </c>
      <c r="C148" s="15" t="s">
        <v>169</v>
      </c>
      <c r="D148" s="16" t="s">
        <v>47</v>
      </c>
      <c r="E148" s="16" t="s">
        <v>53</v>
      </c>
      <c r="F148" s="16" t="s">
        <v>150</v>
      </c>
      <c r="G148" s="16" t="s">
        <v>86</v>
      </c>
      <c r="H148" s="17">
        <v>23100000</v>
      </c>
      <c r="I148" s="17">
        <v>23100000</v>
      </c>
      <c r="J148" s="16" t="s">
        <v>41</v>
      </c>
      <c r="K148" s="16" t="s">
        <v>42</v>
      </c>
      <c r="L148" s="30" t="s">
        <v>128</v>
      </c>
      <c r="M148" s="63" t="s">
        <v>269</v>
      </c>
    </row>
    <row r="149" spans="1:13" ht="63.75">
      <c r="A149" s="31">
        <v>1281</v>
      </c>
      <c r="B149" s="27">
        <v>93151501</v>
      </c>
      <c r="C149" s="15" t="s">
        <v>170</v>
      </c>
      <c r="D149" s="16" t="s">
        <v>47</v>
      </c>
      <c r="E149" s="16" t="s">
        <v>53</v>
      </c>
      <c r="F149" s="16" t="s">
        <v>150</v>
      </c>
      <c r="G149" s="16" t="s">
        <v>86</v>
      </c>
      <c r="H149" s="17">
        <v>23100000</v>
      </c>
      <c r="I149" s="17">
        <v>23100000</v>
      </c>
      <c r="J149" s="16" t="s">
        <v>41</v>
      </c>
      <c r="K149" s="16" t="s">
        <v>42</v>
      </c>
      <c r="L149" s="30" t="s">
        <v>128</v>
      </c>
      <c r="M149" s="63" t="s">
        <v>269</v>
      </c>
    </row>
    <row r="150" spans="1:13" ht="76.5">
      <c r="A150" s="31">
        <v>1281</v>
      </c>
      <c r="B150" s="27">
        <v>93151501</v>
      </c>
      <c r="C150" s="15" t="s">
        <v>171</v>
      </c>
      <c r="D150" s="16" t="s">
        <v>47</v>
      </c>
      <c r="E150" s="16" t="s">
        <v>53</v>
      </c>
      <c r="F150" s="16" t="s">
        <v>150</v>
      </c>
      <c r="G150" s="16" t="s">
        <v>86</v>
      </c>
      <c r="H150" s="17">
        <v>55000000</v>
      </c>
      <c r="I150" s="17">
        <v>55000000</v>
      </c>
      <c r="J150" s="16" t="s">
        <v>41</v>
      </c>
      <c r="K150" s="16" t="s">
        <v>42</v>
      </c>
      <c r="L150" s="30" t="s">
        <v>128</v>
      </c>
      <c r="M150" s="63" t="s">
        <v>269</v>
      </c>
    </row>
    <row r="151" spans="1:13" ht="51">
      <c r="A151" s="31">
        <v>1281</v>
      </c>
      <c r="B151" s="27">
        <v>93151501</v>
      </c>
      <c r="C151" s="15" t="s">
        <v>172</v>
      </c>
      <c r="D151" s="16" t="s">
        <v>47</v>
      </c>
      <c r="E151" s="16" t="s">
        <v>53</v>
      </c>
      <c r="F151" s="16" t="s">
        <v>150</v>
      </c>
      <c r="G151" s="16" t="s">
        <v>86</v>
      </c>
      <c r="H151" s="17">
        <v>45100000</v>
      </c>
      <c r="I151" s="17">
        <v>45100000</v>
      </c>
      <c r="J151" s="16" t="s">
        <v>41</v>
      </c>
      <c r="K151" s="16" t="s">
        <v>42</v>
      </c>
      <c r="L151" s="30" t="s">
        <v>128</v>
      </c>
      <c r="M151" s="63" t="s">
        <v>269</v>
      </c>
    </row>
    <row r="152" spans="1:13" ht="38.25">
      <c r="A152" s="31">
        <v>1281</v>
      </c>
      <c r="B152" s="27">
        <v>93151501</v>
      </c>
      <c r="C152" s="15" t="s">
        <v>173</v>
      </c>
      <c r="D152" s="16" t="s">
        <v>47</v>
      </c>
      <c r="E152" s="16" t="s">
        <v>53</v>
      </c>
      <c r="F152" s="16" t="s">
        <v>150</v>
      </c>
      <c r="G152" s="16" t="s">
        <v>86</v>
      </c>
      <c r="H152" s="17">
        <v>45100000</v>
      </c>
      <c r="I152" s="17">
        <v>45100000</v>
      </c>
      <c r="J152" s="16" t="s">
        <v>41</v>
      </c>
      <c r="K152" s="16" t="s">
        <v>42</v>
      </c>
      <c r="L152" s="30" t="s">
        <v>128</v>
      </c>
      <c r="M152" s="63" t="s">
        <v>269</v>
      </c>
    </row>
    <row r="153" spans="1:13" ht="38.25">
      <c r="A153" s="31">
        <v>1281</v>
      </c>
      <c r="B153" s="27">
        <v>93151501</v>
      </c>
      <c r="C153" s="15" t="s">
        <v>173</v>
      </c>
      <c r="D153" s="16" t="s">
        <v>47</v>
      </c>
      <c r="E153" s="16" t="s">
        <v>53</v>
      </c>
      <c r="F153" s="16" t="s">
        <v>150</v>
      </c>
      <c r="G153" s="16" t="s">
        <v>86</v>
      </c>
      <c r="H153" s="17">
        <v>45100000</v>
      </c>
      <c r="I153" s="17">
        <v>45100000</v>
      </c>
      <c r="J153" s="16" t="s">
        <v>41</v>
      </c>
      <c r="K153" s="16" t="s">
        <v>42</v>
      </c>
      <c r="L153" s="30" t="s">
        <v>128</v>
      </c>
      <c r="M153" s="63" t="s">
        <v>269</v>
      </c>
    </row>
    <row r="154" spans="1:13" ht="51">
      <c r="A154" s="31">
        <v>1281</v>
      </c>
      <c r="B154" s="27">
        <v>93151501</v>
      </c>
      <c r="C154" s="15" t="s">
        <v>174</v>
      </c>
      <c r="D154" s="16" t="s">
        <v>47</v>
      </c>
      <c r="E154" s="16" t="s">
        <v>53</v>
      </c>
      <c r="F154" s="16" t="s">
        <v>150</v>
      </c>
      <c r="G154" s="16" t="s">
        <v>86</v>
      </c>
      <c r="H154" s="17">
        <v>45100000</v>
      </c>
      <c r="I154" s="17">
        <v>45100000</v>
      </c>
      <c r="J154" s="16" t="s">
        <v>41</v>
      </c>
      <c r="K154" s="16" t="s">
        <v>42</v>
      </c>
      <c r="L154" s="30" t="s">
        <v>128</v>
      </c>
      <c r="M154" s="63" t="s">
        <v>269</v>
      </c>
    </row>
    <row r="155" spans="1:13" ht="25.5">
      <c r="A155" s="31">
        <v>1281</v>
      </c>
      <c r="B155" s="27">
        <v>93151501</v>
      </c>
      <c r="C155" s="15" t="s">
        <v>175</v>
      </c>
      <c r="D155" s="16" t="s">
        <v>47</v>
      </c>
      <c r="E155" s="16" t="s">
        <v>53</v>
      </c>
      <c r="F155" s="16" t="s">
        <v>150</v>
      </c>
      <c r="G155" s="16" t="s">
        <v>86</v>
      </c>
      <c r="H155" s="17">
        <v>39600000</v>
      </c>
      <c r="I155" s="17">
        <v>39600000</v>
      </c>
      <c r="J155" s="16" t="s">
        <v>41</v>
      </c>
      <c r="K155" s="16" t="s">
        <v>42</v>
      </c>
      <c r="L155" s="30" t="s">
        <v>128</v>
      </c>
      <c r="M155" s="63" t="s">
        <v>269</v>
      </c>
    </row>
    <row r="156" spans="1:13" ht="51">
      <c r="A156" s="31">
        <v>1281</v>
      </c>
      <c r="B156" s="27">
        <v>93151501</v>
      </c>
      <c r="C156" s="15" t="s">
        <v>176</v>
      </c>
      <c r="D156" s="16" t="s">
        <v>47</v>
      </c>
      <c r="E156" s="16" t="s">
        <v>53</v>
      </c>
      <c r="F156" s="16" t="s">
        <v>150</v>
      </c>
      <c r="G156" s="16" t="s">
        <v>86</v>
      </c>
      <c r="H156" s="17">
        <v>50600000</v>
      </c>
      <c r="I156" s="17">
        <v>50600000</v>
      </c>
      <c r="J156" s="16" t="s">
        <v>41</v>
      </c>
      <c r="K156" s="16" t="s">
        <v>42</v>
      </c>
      <c r="L156" s="30" t="s">
        <v>128</v>
      </c>
      <c r="M156" s="63" t="s">
        <v>269</v>
      </c>
    </row>
    <row r="157" spans="1:13" ht="38.25">
      <c r="A157" s="31">
        <v>1281</v>
      </c>
      <c r="B157" s="27">
        <v>93151501</v>
      </c>
      <c r="C157" s="15" t="s">
        <v>157</v>
      </c>
      <c r="D157" s="16" t="s">
        <v>47</v>
      </c>
      <c r="E157" s="16" t="s">
        <v>53</v>
      </c>
      <c r="F157" s="16" t="s">
        <v>150</v>
      </c>
      <c r="G157" s="16" t="s">
        <v>86</v>
      </c>
      <c r="H157" s="17">
        <v>50600000</v>
      </c>
      <c r="I157" s="17">
        <v>50600000</v>
      </c>
      <c r="J157" s="16" t="s">
        <v>41</v>
      </c>
      <c r="K157" s="16" t="s">
        <v>42</v>
      </c>
      <c r="L157" s="30" t="s">
        <v>128</v>
      </c>
      <c r="M157" s="63" t="s">
        <v>269</v>
      </c>
    </row>
    <row r="158" spans="1:13" ht="127.5">
      <c r="A158" s="31">
        <v>1281</v>
      </c>
      <c r="B158" s="27">
        <v>93151501</v>
      </c>
      <c r="C158" s="15" t="s">
        <v>177</v>
      </c>
      <c r="D158" s="16" t="s">
        <v>47</v>
      </c>
      <c r="E158" s="16" t="s">
        <v>53</v>
      </c>
      <c r="F158" s="16" t="s">
        <v>150</v>
      </c>
      <c r="G158" s="16" t="s">
        <v>86</v>
      </c>
      <c r="H158" s="17">
        <v>50600000</v>
      </c>
      <c r="I158" s="17">
        <v>50600000</v>
      </c>
      <c r="J158" s="16" t="s">
        <v>41</v>
      </c>
      <c r="K158" s="16" t="s">
        <v>42</v>
      </c>
      <c r="L158" s="30" t="s">
        <v>128</v>
      </c>
      <c r="M158" s="63" t="s">
        <v>269</v>
      </c>
    </row>
    <row r="159" spans="1:13" ht="114.75">
      <c r="A159" s="31">
        <v>1281</v>
      </c>
      <c r="B159" s="27">
        <v>93151501</v>
      </c>
      <c r="C159" s="15" t="s">
        <v>178</v>
      </c>
      <c r="D159" s="16" t="s">
        <v>47</v>
      </c>
      <c r="E159" s="16" t="s">
        <v>53</v>
      </c>
      <c r="F159" s="16" t="s">
        <v>150</v>
      </c>
      <c r="G159" s="16" t="s">
        <v>86</v>
      </c>
      <c r="H159" s="17">
        <v>50600000</v>
      </c>
      <c r="I159" s="17">
        <v>50600000</v>
      </c>
      <c r="J159" s="16" t="s">
        <v>41</v>
      </c>
      <c r="K159" s="16" t="s">
        <v>42</v>
      </c>
      <c r="L159" s="30" t="s">
        <v>128</v>
      </c>
      <c r="M159" s="63" t="s">
        <v>269</v>
      </c>
    </row>
    <row r="160" spans="1:13" ht="114.75">
      <c r="A160" s="31">
        <v>1281</v>
      </c>
      <c r="B160" s="27">
        <v>93151501</v>
      </c>
      <c r="C160" s="15" t="s">
        <v>178</v>
      </c>
      <c r="D160" s="16" t="s">
        <v>47</v>
      </c>
      <c r="E160" s="16" t="s">
        <v>53</v>
      </c>
      <c r="F160" s="16" t="s">
        <v>150</v>
      </c>
      <c r="G160" s="16" t="s">
        <v>86</v>
      </c>
      <c r="H160" s="17">
        <v>50600000</v>
      </c>
      <c r="I160" s="17">
        <v>50600000</v>
      </c>
      <c r="J160" s="16" t="s">
        <v>41</v>
      </c>
      <c r="K160" s="16" t="s">
        <v>42</v>
      </c>
      <c r="L160" s="30" t="s">
        <v>128</v>
      </c>
      <c r="M160" s="63" t="s">
        <v>269</v>
      </c>
    </row>
    <row r="161" spans="1:13" ht="114.75">
      <c r="A161" s="31">
        <v>1281</v>
      </c>
      <c r="B161" s="27">
        <v>93151501</v>
      </c>
      <c r="C161" s="15" t="s">
        <v>179</v>
      </c>
      <c r="D161" s="16" t="s">
        <v>47</v>
      </c>
      <c r="E161" s="16" t="s">
        <v>53</v>
      </c>
      <c r="F161" s="16" t="s">
        <v>150</v>
      </c>
      <c r="G161" s="16" t="s">
        <v>86</v>
      </c>
      <c r="H161" s="17">
        <v>39600000</v>
      </c>
      <c r="I161" s="17">
        <v>39600000</v>
      </c>
      <c r="J161" s="16" t="s">
        <v>41</v>
      </c>
      <c r="K161" s="16" t="s">
        <v>42</v>
      </c>
      <c r="L161" s="30" t="s">
        <v>128</v>
      </c>
      <c r="M161" s="63" t="s">
        <v>269</v>
      </c>
    </row>
    <row r="162" spans="1:13" ht="114.75">
      <c r="A162" s="31">
        <v>1281</v>
      </c>
      <c r="B162" s="27">
        <v>93151501</v>
      </c>
      <c r="C162" s="15" t="s">
        <v>179</v>
      </c>
      <c r="D162" s="16" t="s">
        <v>47</v>
      </c>
      <c r="E162" s="16" t="s">
        <v>53</v>
      </c>
      <c r="F162" s="16" t="s">
        <v>150</v>
      </c>
      <c r="G162" s="16" t="s">
        <v>86</v>
      </c>
      <c r="H162" s="17">
        <v>39600000</v>
      </c>
      <c r="I162" s="17">
        <v>39600000</v>
      </c>
      <c r="J162" s="16" t="s">
        <v>41</v>
      </c>
      <c r="K162" s="16" t="s">
        <v>42</v>
      </c>
      <c r="L162" s="30" t="s">
        <v>128</v>
      </c>
      <c r="M162" s="63" t="s">
        <v>269</v>
      </c>
    </row>
    <row r="163" spans="1:13" ht="114.75">
      <c r="A163" s="31">
        <v>1281</v>
      </c>
      <c r="B163" s="27">
        <v>93151501</v>
      </c>
      <c r="C163" s="15" t="s">
        <v>179</v>
      </c>
      <c r="D163" s="16" t="s">
        <v>47</v>
      </c>
      <c r="E163" s="16" t="s">
        <v>53</v>
      </c>
      <c r="F163" s="16" t="s">
        <v>150</v>
      </c>
      <c r="G163" s="16" t="s">
        <v>86</v>
      </c>
      <c r="H163" s="17">
        <v>39600000</v>
      </c>
      <c r="I163" s="17">
        <v>39600000</v>
      </c>
      <c r="J163" s="16" t="s">
        <v>41</v>
      </c>
      <c r="K163" s="16" t="s">
        <v>42</v>
      </c>
      <c r="L163" s="30" t="s">
        <v>128</v>
      </c>
      <c r="M163" s="63" t="s">
        <v>269</v>
      </c>
    </row>
    <row r="164" spans="1:13" ht="114.75">
      <c r="A164" s="31">
        <v>1281</v>
      </c>
      <c r="B164" s="27">
        <v>93151501</v>
      </c>
      <c r="C164" s="15" t="s">
        <v>179</v>
      </c>
      <c r="D164" s="16" t="s">
        <v>47</v>
      </c>
      <c r="E164" s="16" t="s">
        <v>53</v>
      </c>
      <c r="F164" s="16" t="s">
        <v>150</v>
      </c>
      <c r="G164" s="16" t="s">
        <v>86</v>
      </c>
      <c r="H164" s="17">
        <v>39600000</v>
      </c>
      <c r="I164" s="17">
        <v>39600000</v>
      </c>
      <c r="J164" s="16" t="s">
        <v>41</v>
      </c>
      <c r="K164" s="16" t="s">
        <v>42</v>
      </c>
      <c r="L164" s="30" t="s">
        <v>128</v>
      </c>
      <c r="M164" s="63" t="s">
        <v>269</v>
      </c>
    </row>
    <row r="165" spans="1:13" ht="114.75">
      <c r="A165" s="31">
        <v>1281</v>
      </c>
      <c r="B165" s="27">
        <v>93151501</v>
      </c>
      <c r="C165" s="15" t="s">
        <v>179</v>
      </c>
      <c r="D165" s="16" t="s">
        <v>47</v>
      </c>
      <c r="E165" s="16" t="s">
        <v>53</v>
      </c>
      <c r="F165" s="16" t="s">
        <v>150</v>
      </c>
      <c r="G165" s="16" t="s">
        <v>86</v>
      </c>
      <c r="H165" s="17">
        <v>39600000</v>
      </c>
      <c r="I165" s="17">
        <v>39600000</v>
      </c>
      <c r="J165" s="16" t="s">
        <v>41</v>
      </c>
      <c r="K165" s="16" t="s">
        <v>42</v>
      </c>
      <c r="L165" s="30" t="s">
        <v>128</v>
      </c>
      <c r="M165" s="63" t="s">
        <v>269</v>
      </c>
    </row>
    <row r="166" spans="1:13" ht="114.75">
      <c r="A166" s="31">
        <v>1281</v>
      </c>
      <c r="B166" s="27">
        <v>93151501</v>
      </c>
      <c r="C166" s="15" t="s">
        <v>179</v>
      </c>
      <c r="D166" s="16" t="s">
        <v>47</v>
      </c>
      <c r="E166" s="16" t="s">
        <v>53</v>
      </c>
      <c r="F166" s="16" t="s">
        <v>150</v>
      </c>
      <c r="G166" s="16" t="s">
        <v>86</v>
      </c>
      <c r="H166" s="17">
        <v>39600000</v>
      </c>
      <c r="I166" s="17">
        <v>39600000</v>
      </c>
      <c r="J166" s="16" t="s">
        <v>41</v>
      </c>
      <c r="K166" s="16" t="s">
        <v>42</v>
      </c>
      <c r="L166" s="30" t="s">
        <v>128</v>
      </c>
      <c r="M166" s="63" t="s">
        <v>269</v>
      </c>
    </row>
    <row r="167" spans="1:13" ht="114.75">
      <c r="A167" s="31">
        <v>1281</v>
      </c>
      <c r="B167" s="27">
        <v>93151501</v>
      </c>
      <c r="C167" s="15" t="s">
        <v>179</v>
      </c>
      <c r="D167" s="16" t="s">
        <v>47</v>
      </c>
      <c r="E167" s="16" t="s">
        <v>53</v>
      </c>
      <c r="F167" s="16" t="s">
        <v>150</v>
      </c>
      <c r="G167" s="16" t="s">
        <v>86</v>
      </c>
      <c r="H167" s="17">
        <v>39600000</v>
      </c>
      <c r="I167" s="17">
        <v>39600000</v>
      </c>
      <c r="J167" s="16" t="s">
        <v>41</v>
      </c>
      <c r="K167" s="16" t="s">
        <v>42</v>
      </c>
      <c r="L167" s="30" t="s">
        <v>128</v>
      </c>
      <c r="M167" s="63" t="s">
        <v>269</v>
      </c>
    </row>
    <row r="168" spans="1:13" ht="114.75">
      <c r="A168" s="31">
        <v>1281</v>
      </c>
      <c r="B168" s="27">
        <v>93151501</v>
      </c>
      <c r="C168" s="15" t="s">
        <v>179</v>
      </c>
      <c r="D168" s="16" t="s">
        <v>47</v>
      </c>
      <c r="E168" s="16" t="s">
        <v>53</v>
      </c>
      <c r="F168" s="16" t="s">
        <v>150</v>
      </c>
      <c r="G168" s="16" t="s">
        <v>86</v>
      </c>
      <c r="H168" s="17">
        <v>39600000</v>
      </c>
      <c r="I168" s="17">
        <v>39600000</v>
      </c>
      <c r="J168" s="16" t="s">
        <v>41</v>
      </c>
      <c r="K168" s="16" t="s">
        <v>42</v>
      </c>
      <c r="L168" s="30" t="s">
        <v>128</v>
      </c>
      <c r="M168" s="63" t="s">
        <v>269</v>
      </c>
    </row>
    <row r="169" spans="1:13" ht="114.75">
      <c r="A169" s="31">
        <v>1281</v>
      </c>
      <c r="B169" s="27">
        <v>93151501</v>
      </c>
      <c r="C169" s="15" t="s">
        <v>179</v>
      </c>
      <c r="D169" s="16" t="s">
        <v>47</v>
      </c>
      <c r="E169" s="16" t="s">
        <v>53</v>
      </c>
      <c r="F169" s="16" t="s">
        <v>150</v>
      </c>
      <c r="G169" s="16" t="s">
        <v>86</v>
      </c>
      <c r="H169" s="17">
        <v>39600000</v>
      </c>
      <c r="I169" s="17">
        <v>39600000</v>
      </c>
      <c r="J169" s="16" t="s">
        <v>41</v>
      </c>
      <c r="K169" s="16" t="s">
        <v>42</v>
      </c>
      <c r="L169" s="30" t="s">
        <v>128</v>
      </c>
      <c r="M169" s="63" t="s">
        <v>269</v>
      </c>
    </row>
    <row r="170" spans="1:13" ht="114.75">
      <c r="A170" s="31">
        <v>1281</v>
      </c>
      <c r="B170" s="27">
        <v>93151501</v>
      </c>
      <c r="C170" s="15" t="s">
        <v>179</v>
      </c>
      <c r="D170" s="16" t="s">
        <v>47</v>
      </c>
      <c r="E170" s="16" t="s">
        <v>53</v>
      </c>
      <c r="F170" s="16" t="s">
        <v>150</v>
      </c>
      <c r="G170" s="16" t="s">
        <v>86</v>
      </c>
      <c r="H170" s="17">
        <v>39600000</v>
      </c>
      <c r="I170" s="17">
        <v>39600000</v>
      </c>
      <c r="J170" s="16" t="s">
        <v>41</v>
      </c>
      <c r="K170" s="16" t="s">
        <v>42</v>
      </c>
      <c r="L170" s="30" t="s">
        <v>128</v>
      </c>
      <c r="M170" s="63" t="s">
        <v>269</v>
      </c>
    </row>
    <row r="171" spans="1:13" ht="63.75">
      <c r="A171" s="31">
        <v>1281</v>
      </c>
      <c r="B171" s="27">
        <v>93151501</v>
      </c>
      <c r="C171" s="15" t="s">
        <v>180</v>
      </c>
      <c r="D171" s="16" t="s">
        <v>47</v>
      </c>
      <c r="E171" s="16" t="s">
        <v>53</v>
      </c>
      <c r="F171" s="16" t="s">
        <v>150</v>
      </c>
      <c r="G171" s="16" t="s">
        <v>86</v>
      </c>
      <c r="H171" s="17">
        <v>22000000</v>
      </c>
      <c r="I171" s="17">
        <v>22000000</v>
      </c>
      <c r="J171" s="16" t="s">
        <v>41</v>
      </c>
      <c r="K171" s="16" t="s">
        <v>42</v>
      </c>
      <c r="L171" s="30" t="s">
        <v>128</v>
      </c>
      <c r="M171" s="63" t="s">
        <v>269</v>
      </c>
    </row>
    <row r="172" spans="1:13" ht="63.75">
      <c r="A172" s="31">
        <v>1281</v>
      </c>
      <c r="B172" s="27">
        <v>93151501</v>
      </c>
      <c r="C172" s="15" t="s">
        <v>180</v>
      </c>
      <c r="D172" s="16" t="s">
        <v>47</v>
      </c>
      <c r="E172" s="16" t="s">
        <v>53</v>
      </c>
      <c r="F172" s="16" t="s">
        <v>150</v>
      </c>
      <c r="G172" s="16" t="s">
        <v>86</v>
      </c>
      <c r="H172" s="17">
        <v>22000000</v>
      </c>
      <c r="I172" s="17">
        <v>22000000</v>
      </c>
      <c r="J172" s="16" t="s">
        <v>41</v>
      </c>
      <c r="K172" s="16" t="s">
        <v>42</v>
      </c>
      <c r="L172" s="30" t="s">
        <v>128</v>
      </c>
      <c r="M172" s="63" t="s">
        <v>269</v>
      </c>
    </row>
    <row r="173" spans="1:13" ht="63.75">
      <c r="A173" s="31">
        <v>1281</v>
      </c>
      <c r="B173" s="27">
        <v>93151501</v>
      </c>
      <c r="C173" s="15" t="s">
        <v>180</v>
      </c>
      <c r="D173" s="16" t="s">
        <v>47</v>
      </c>
      <c r="E173" s="16" t="s">
        <v>53</v>
      </c>
      <c r="F173" s="16" t="s">
        <v>150</v>
      </c>
      <c r="G173" s="16" t="s">
        <v>86</v>
      </c>
      <c r="H173" s="17">
        <v>22000000</v>
      </c>
      <c r="I173" s="17">
        <v>22000000</v>
      </c>
      <c r="J173" s="16" t="s">
        <v>41</v>
      </c>
      <c r="K173" s="16" t="s">
        <v>42</v>
      </c>
      <c r="L173" s="30" t="s">
        <v>128</v>
      </c>
      <c r="M173" s="63" t="s">
        <v>269</v>
      </c>
    </row>
    <row r="174" spans="1:13" ht="63.75">
      <c r="A174" s="31">
        <v>1281</v>
      </c>
      <c r="B174" s="27">
        <v>93151501</v>
      </c>
      <c r="C174" s="15" t="s">
        <v>180</v>
      </c>
      <c r="D174" s="16" t="s">
        <v>47</v>
      </c>
      <c r="E174" s="16" t="s">
        <v>53</v>
      </c>
      <c r="F174" s="16" t="s">
        <v>150</v>
      </c>
      <c r="G174" s="16" t="s">
        <v>86</v>
      </c>
      <c r="H174" s="17">
        <v>22000000</v>
      </c>
      <c r="I174" s="17">
        <v>22000000</v>
      </c>
      <c r="J174" s="16" t="s">
        <v>41</v>
      </c>
      <c r="K174" s="16" t="s">
        <v>42</v>
      </c>
      <c r="L174" s="30" t="s">
        <v>128</v>
      </c>
      <c r="M174" s="63" t="s">
        <v>269</v>
      </c>
    </row>
    <row r="175" spans="1:13" ht="63.75">
      <c r="A175" s="31">
        <v>1281</v>
      </c>
      <c r="B175" s="27">
        <v>93151501</v>
      </c>
      <c r="C175" s="15" t="s">
        <v>180</v>
      </c>
      <c r="D175" s="16" t="s">
        <v>47</v>
      </c>
      <c r="E175" s="16" t="s">
        <v>53</v>
      </c>
      <c r="F175" s="16" t="s">
        <v>150</v>
      </c>
      <c r="G175" s="16" t="s">
        <v>86</v>
      </c>
      <c r="H175" s="17">
        <v>22000000</v>
      </c>
      <c r="I175" s="17">
        <v>22000000</v>
      </c>
      <c r="J175" s="16" t="s">
        <v>41</v>
      </c>
      <c r="K175" s="16" t="s">
        <v>42</v>
      </c>
      <c r="L175" s="30" t="s">
        <v>128</v>
      </c>
      <c r="M175" s="63" t="s">
        <v>269</v>
      </c>
    </row>
    <row r="176" spans="1:13" ht="63.75">
      <c r="A176" s="31">
        <v>1281</v>
      </c>
      <c r="B176" s="27">
        <v>93151501</v>
      </c>
      <c r="C176" s="15" t="s">
        <v>180</v>
      </c>
      <c r="D176" s="16" t="s">
        <v>47</v>
      </c>
      <c r="E176" s="16" t="s">
        <v>53</v>
      </c>
      <c r="F176" s="16" t="s">
        <v>150</v>
      </c>
      <c r="G176" s="16" t="s">
        <v>86</v>
      </c>
      <c r="H176" s="17">
        <v>22000000</v>
      </c>
      <c r="I176" s="17">
        <v>22000000</v>
      </c>
      <c r="J176" s="16" t="s">
        <v>41</v>
      </c>
      <c r="K176" s="16" t="s">
        <v>42</v>
      </c>
      <c r="L176" s="30" t="s">
        <v>128</v>
      </c>
      <c r="M176" s="63" t="s">
        <v>269</v>
      </c>
    </row>
    <row r="177" spans="1:13" ht="63.75">
      <c r="A177" s="31">
        <v>1281</v>
      </c>
      <c r="B177" s="27">
        <v>93151501</v>
      </c>
      <c r="C177" s="15" t="s">
        <v>180</v>
      </c>
      <c r="D177" s="16" t="s">
        <v>47</v>
      </c>
      <c r="E177" s="16" t="s">
        <v>53</v>
      </c>
      <c r="F177" s="16" t="s">
        <v>150</v>
      </c>
      <c r="G177" s="16" t="s">
        <v>86</v>
      </c>
      <c r="H177" s="17">
        <v>22000000</v>
      </c>
      <c r="I177" s="17">
        <v>22000000</v>
      </c>
      <c r="J177" s="16" t="s">
        <v>41</v>
      </c>
      <c r="K177" s="16" t="s">
        <v>42</v>
      </c>
      <c r="L177" s="30" t="s">
        <v>128</v>
      </c>
      <c r="M177" s="63" t="s">
        <v>269</v>
      </c>
    </row>
    <row r="178" spans="1:13" ht="63.75">
      <c r="A178" s="31">
        <v>1281</v>
      </c>
      <c r="B178" s="27">
        <v>93151501</v>
      </c>
      <c r="C178" s="15" t="s">
        <v>180</v>
      </c>
      <c r="D178" s="16" t="s">
        <v>47</v>
      </c>
      <c r="E178" s="16" t="s">
        <v>53</v>
      </c>
      <c r="F178" s="16" t="s">
        <v>150</v>
      </c>
      <c r="G178" s="16" t="s">
        <v>86</v>
      </c>
      <c r="H178" s="17">
        <v>22000000</v>
      </c>
      <c r="I178" s="17">
        <v>22000000</v>
      </c>
      <c r="J178" s="16" t="s">
        <v>41</v>
      </c>
      <c r="K178" s="16" t="s">
        <v>42</v>
      </c>
      <c r="L178" s="30" t="s">
        <v>128</v>
      </c>
      <c r="M178" s="63" t="s">
        <v>269</v>
      </c>
    </row>
    <row r="179" spans="1:13" ht="63.75">
      <c r="A179" s="31">
        <v>1281</v>
      </c>
      <c r="B179" s="27">
        <v>93151501</v>
      </c>
      <c r="C179" s="15" t="s">
        <v>180</v>
      </c>
      <c r="D179" s="16" t="s">
        <v>47</v>
      </c>
      <c r="E179" s="16" t="s">
        <v>53</v>
      </c>
      <c r="F179" s="16" t="s">
        <v>150</v>
      </c>
      <c r="G179" s="16" t="s">
        <v>86</v>
      </c>
      <c r="H179" s="17">
        <v>22000000</v>
      </c>
      <c r="I179" s="17">
        <v>22000000</v>
      </c>
      <c r="J179" s="16" t="s">
        <v>41</v>
      </c>
      <c r="K179" s="16" t="s">
        <v>42</v>
      </c>
      <c r="L179" s="30" t="s">
        <v>128</v>
      </c>
      <c r="M179" s="63" t="s">
        <v>269</v>
      </c>
    </row>
    <row r="180" spans="1:13" ht="63.75">
      <c r="A180" s="31">
        <v>1281</v>
      </c>
      <c r="B180" s="27">
        <v>93151501</v>
      </c>
      <c r="C180" s="15" t="s">
        <v>181</v>
      </c>
      <c r="D180" s="16" t="s">
        <v>47</v>
      </c>
      <c r="E180" s="16" t="s">
        <v>53</v>
      </c>
      <c r="F180" s="16" t="s">
        <v>150</v>
      </c>
      <c r="G180" s="16" t="s">
        <v>86</v>
      </c>
      <c r="H180" s="17">
        <v>50600000</v>
      </c>
      <c r="I180" s="17">
        <v>50600000</v>
      </c>
      <c r="J180" s="16" t="s">
        <v>41</v>
      </c>
      <c r="K180" s="16" t="s">
        <v>42</v>
      </c>
      <c r="L180" s="30" t="s">
        <v>128</v>
      </c>
      <c r="M180" s="63" t="s">
        <v>269</v>
      </c>
    </row>
    <row r="181" spans="1:13" ht="51">
      <c r="A181" s="31">
        <v>1281</v>
      </c>
      <c r="B181" s="27">
        <v>93151501</v>
      </c>
      <c r="C181" s="15" t="s">
        <v>182</v>
      </c>
      <c r="D181" s="16" t="s">
        <v>47</v>
      </c>
      <c r="E181" s="16" t="s">
        <v>53</v>
      </c>
      <c r="F181" s="16" t="s">
        <v>150</v>
      </c>
      <c r="G181" s="16" t="s">
        <v>86</v>
      </c>
      <c r="H181" s="17">
        <v>45100000</v>
      </c>
      <c r="I181" s="17">
        <v>45100000</v>
      </c>
      <c r="J181" s="16" t="s">
        <v>41</v>
      </c>
      <c r="K181" s="16" t="s">
        <v>42</v>
      </c>
      <c r="L181" s="30" t="s">
        <v>128</v>
      </c>
      <c r="M181" s="63" t="s">
        <v>269</v>
      </c>
    </row>
    <row r="182" spans="1:13" ht="51">
      <c r="A182" s="31">
        <v>1281</v>
      </c>
      <c r="B182" s="27">
        <v>93151501</v>
      </c>
      <c r="C182" s="15" t="s">
        <v>183</v>
      </c>
      <c r="D182" s="16" t="s">
        <v>47</v>
      </c>
      <c r="E182" s="16" t="s">
        <v>53</v>
      </c>
      <c r="F182" s="16" t="s">
        <v>150</v>
      </c>
      <c r="G182" s="16" t="s">
        <v>86</v>
      </c>
      <c r="H182" s="17">
        <v>23100000</v>
      </c>
      <c r="I182" s="17">
        <v>23100000</v>
      </c>
      <c r="J182" s="16" t="s">
        <v>41</v>
      </c>
      <c r="K182" s="16" t="s">
        <v>42</v>
      </c>
      <c r="L182" s="30" t="s">
        <v>128</v>
      </c>
      <c r="M182" s="63" t="s">
        <v>269</v>
      </c>
    </row>
    <row r="183" spans="1:13" ht="55.5" customHeight="1">
      <c r="A183" s="31">
        <v>1281</v>
      </c>
      <c r="B183" s="27">
        <v>93151501</v>
      </c>
      <c r="C183" s="15" t="s">
        <v>184</v>
      </c>
      <c r="D183" s="16" t="s">
        <v>47</v>
      </c>
      <c r="E183" s="16" t="s">
        <v>53</v>
      </c>
      <c r="F183" s="16" t="s">
        <v>150</v>
      </c>
      <c r="G183" s="16" t="s">
        <v>86</v>
      </c>
      <c r="H183" s="17">
        <v>45100000</v>
      </c>
      <c r="I183" s="17">
        <v>45100000</v>
      </c>
      <c r="J183" s="16" t="s">
        <v>41</v>
      </c>
      <c r="K183" s="16" t="s">
        <v>42</v>
      </c>
      <c r="L183" s="30" t="s">
        <v>128</v>
      </c>
      <c r="M183" s="63" t="s">
        <v>269</v>
      </c>
    </row>
    <row r="184" spans="1:13" ht="48" customHeight="1">
      <c r="A184" s="31">
        <v>1281</v>
      </c>
      <c r="B184" s="27">
        <v>93151501</v>
      </c>
      <c r="C184" s="15" t="s">
        <v>278</v>
      </c>
      <c r="D184" s="22" t="s">
        <v>63</v>
      </c>
      <c r="E184" s="16" t="s">
        <v>59</v>
      </c>
      <c r="F184" s="16" t="s">
        <v>150</v>
      </c>
      <c r="G184" s="16" t="s">
        <v>86</v>
      </c>
      <c r="H184" s="17">
        <v>30000000</v>
      </c>
      <c r="I184" s="17">
        <v>30000000</v>
      </c>
      <c r="J184" s="16" t="s">
        <v>41</v>
      </c>
      <c r="K184" s="16" t="s">
        <v>42</v>
      </c>
      <c r="L184" s="30" t="s">
        <v>128</v>
      </c>
      <c r="M184" s="63" t="s">
        <v>269</v>
      </c>
    </row>
    <row r="185" spans="1:13" ht="42.75" customHeight="1">
      <c r="A185" s="31">
        <v>1281</v>
      </c>
      <c r="B185" s="27">
        <v>93151501</v>
      </c>
      <c r="C185" s="15" t="s">
        <v>279</v>
      </c>
      <c r="D185" s="22" t="s">
        <v>63</v>
      </c>
      <c r="E185" s="16" t="s">
        <v>59</v>
      </c>
      <c r="F185" s="16" t="s">
        <v>150</v>
      </c>
      <c r="G185" s="16" t="s">
        <v>86</v>
      </c>
      <c r="H185" s="17">
        <v>30000000</v>
      </c>
      <c r="I185" s="17">
        <v>30000000</v>
      </c>
      <c r="J185" s="16" t="s">
        <v>41</v>
      </c>
      <c r="K185" s="16" t="s">
        <v>42</v>
      </c>
      <c r="L185" s="30" t="s">
        <v>128</v>
      </c>
      <c r="M185" s="63" t="s">
        <v>269</v>
      </c>
    </row>
    <row r="186" spans="1:13" ht="45.75" customHeight="1">
      <c r="A186" s="31">
        <v>1281</v>
      </c>
      <c r="B186" s="27">
        <v>93151501</v>
      </c>
      <c r="C186" s="15" t="s">
        <v>280</v>
      </c>
      <c r="D186" s="22" t="s">
        <v>63</v>
      </c>
      <c r="E186" s="16" t="s">
        <v>59</v>
      </c>
      <c r="F186" s="16" t="s">
        <v>150</v>
      </c>
      <c r="G186" s="16" t="s">
        <v>86</v>
      </c>
      <c r="H186" s="17">
        <v>28200000</v>
      </c>
      <c r="I186" s="17">
        <v>28200000</v>
      </c>
      <c r="J186" s="16" t="s">
        <v>41</v>
      </c>
      <c r="K186" s="16" t="s">
        <v>42</v>
      </c>
      <c r="L186" s="30" t="s">
        <v>128</v>
      </c>
      <c r="M186" s="63" t="s">
        <v>269</v>
      </c>
    </row>
    <row r="187" spans="1:13" ht="33.75" customHeight="1">
      <c r="A187" s="35">
        <v>1281</v>
      </c>
      <c r="B187" s="123">
        <v>25101503</v>
      </c>
      <c r="C187" s="15" t="s">
        <v>552</v>
      </c>
      <c r="D187" s="16" t="s">
        <v>99</v>
      </c>
      <c r="E187" s="16" t="s">
        <v>73</v>
      </c>
      <c r="F187" s="16" t="s">
        <v>361</v>
      </c>
      <c r="G187" s="16" t="s">
        <v>86</v>
      </c>
      <c r="H187" s="17">
        <v>600000000</v>
      </c>
      <c r="I187" s="17">
        <v>600000000</v>
      </c>
      <c r="J187" s="16" t="s">
        <v>41</v>
      </c>
      <c r="K187" s="16" t="s">
        <v>42</v>
      </c>
      <c r="L187" s="130" t="s">
        <v>128</v>
      </c>
      <c r="M187" s="129" t="s">
        <v>568</v>
      </c>
    </row>
    <row r="188" spans="1:13" ht="57" customHeight="1">
      <c r="A188" s="35">
        <v>1449</v>
      </c>
      <c r="B188" s="25" t="s">
        <v>186</v>
      </c>
      <c r="C188" s="15" t="s">
        <v>188</v>
      </c>
      <c r="D188" s="16" t="s">
        <v>99</v>
      </c>
      <c r="E188" s="22" t="s">
        <v>59</v>
      </c>
      <c r="F188" s="23" t="s">
        <v>118</v>
      </c>
      <c r="G188" s="16" t="s">
        <v>86</v>
      </c>
      <c r="H188" s="17">
        <v>294399474</v>
      </c>
      <c r="I188" s="17">
        <v>294399474</v>
      </c>
      <c r="J188" s="16" t="s">
        <v>41</v>
      </c>
      <c r="K188" s="16" t="s">
        <v>42</v>
      </c>
      <c r="L188" s="56" t="s">
        <v>187</v>
      </c>
      <c r="M188" s="57" t="s">
        <v>272</v>
      </c>
    </row>
    <row r="189" spans="1:13" ht="44.25" customHeight="1">
      <c r="A189" s="35">
        <v>1449</v>
      </c>
      <c r="B189" s="25"/>
      <c r="C189" s="15" t="s">
        <v>339</v>
      </c>
      <c r="D189" s="16" t="s">
        <v>67</v>
      </c>
      <c r="E189" s="22" t="s">
        <v>59</v>
      </c>
      <c r="F189" s="44" t="s">
        <v>299</v>
      </c>
      <c r="G189" s="16" t="s">
        <v>86</v>
      </c>
      <c r="H189" s="17">
        <v>349999062</v>
      </c>
      <c r="I189" s="17">
        <f>+H189</f>
        <v>349999062</v>
      </c>
      <c r="J189" s="16" t="s">
        <v>41</v>
      </c>
      <c r="K189" s="16" t="s">
        <v>42</v>
      </c>
      <c r="L189" s="60" t="s">
        <v>187</v>
      </c>
      <c r="M189" s="61" t="s">
        <v>340</v>
      </c>
    </row>
    <row r="190" spans="1:13" ht="51.75">
      <c r="A190" s="31">
        <v>1281</v>
      </c>
      <c r="B190" s="25" t="s">
        <v>189</v>
      </c>
      <c r="C190" s="15" t="s">
        <v>190</v>
      </c>
      <c r="D190" s="22" t="s">
        <v>99</v>
      </c>
      <c r="E190" s="22" t="s">
        <v>59</v>
      </c>
      <c r="F190" s="23" t="s">
        <v>191</v>
      </c>
      <c r="G190" s="16" t="s">
        <v>86</v>
      </c>
      <c r="H190" s="17">
        <v>100000000</v>
      </c>
      <c r="I190" s="17">
        <v>100000000</v>
      </c>
      <c r="J190" s="16" t="s">
        <v>41</v>
      </c>
      <c r="K190" s="16" t="s">
        <v>42</v>
      </c>
      <c r="L190" s="56" t="s">
        <v>187</v>
      </c>
      <c r="M190" s="57" t="s">
        <v>341</v>
      </c>
    </row>
    <row r="191" spans="1:13" ht="45">
      <c r="A191" s="31">
        <v>1281</v>
      </c>
      <c r="B191" s="25">
        <v>721536</v>
      </c>
      <c r="C191" s="15" t="s">
        <v>192</v>
      </c>
      <c r="D191" s="22" t="s">
        <v>99</v>
      </c>
      <c r="E191" s="22" t="s">
        <v>59</v>
      </c>
      <c r="F191" s="44" t="s">
        <v>185</v>
      </c>
      <c r="G191" s="16" t="s">
        <v>86</v>
      </c>
      <c r="H191" s="17">
        <v>433524197</v>
      </c>
      <c r="I191" s="17">
        <v>433524197</v>
      </c>
      <c r="J191" s="16" t="s">
        <v>41</v>
      </c>
      <c r="K191" s="16" t="s">
        <v>42</v>
      </c>
      <c r="L191" s="56" t="s">
        <v>236</v>
      </c>
      <c r="M191" s="57" t="s">
        <v>245</v>
      </c>
    </row>
    <row r="192" spans="1:13" ht="30">
      <c r="A192" s="31">
        <v>1281</v>
      </c>
      <c r="B192" s="25"/>
      <c r="C192" s="15" t="s">
        <v>242</v>
      </c>
      <c r="D192" s="22" t="s">
        <v>63</v>
      </c>
      <c r="E192" s="22" t="s">
        <v>243</v>
      </c>
      <c r="F192" s="44" t="s">
        <v>137</v>
      </c>
      <c r="G192" s="16" t="s">
        <v>86</v>
      </c>
      <c r="H192" s="17">
        <v>168900719</v>
      </c>
      <c r="I192" s="17">
        <v>168900719</v>
      </c>
      <c r="J192" s="16" t="s">
        <v>41</v>
      </c>
      <c r="K192" s="16" t="s">
        <v>42</v>
      </c>
      <c r="L192" s="56" t="s">
        <v>236</v>
      </c>
      <c r="M192" s="57" t="s">
        <v>244</v>
      </c>
    </row>
    <row r="193" spans="1:13" ht="67.5" customHeight="1">
      <c r="A193" s="31">
        <v>1451</v>
      </c>
      <c r="B193" s="25" t="s">
        <v>143</v>
      </c>
      <c r="C193" s="15" t="s">
        <v>316</v>
      </c>
      <c r="D193" s="22" t="s">
        <v>67</v>
      </c>
      <c r="E193" s="22" t="s">
        <v>53</v>
      </c>
      <c r="F193" s="44" t="s">
        <v>185</v>
      </c>
      <c r="G193" s="16" t="s">
        <v>86</v>
      </c>
      <c r="H193" s="53">
        <v>1450000000</v>
      </c>
      <c r="I193" s="53">
        <v>1450000000</v>
      </c>
      <c r="J193" s="16" t="s">
        <v>41</v>
      </c>
      <c r="K193" s="16" t="s">
        <v>42</v>
      </c>
      <c r="L193" s="60" t="s">
        <v>236</v>
      </c>
      <c r="M193" s="61" t="s">
        <v>292</v>
      </c>
    </row>
    <row r="194" spans="1:13" ht="38.25">
      <c r="A194" s="31">
        <v>1451</v>
      </c>
      <c r="B194" s="25" t="s">
        <v>143</v>
      </c>
      <c r="C194" s="15" t="s">
        <v>193</v>
      </c>
      <c r="D194" s="22" t="s">
        <v>99</v>
      </c>
      <c r="E194" s="22" t="s">
        <v>53</v>
      </c>
      <c r="F194" s="44" t="s">
        <v>137</v>
      </c>
      <c r="G194" s="16" t="s">
        <v>86</v>
      </c>
      <c r="H194" s="53">
        <v>150000000</v>
      </c>
      <c r="I194" s="53">
        <v>150000000</v>
      </c>
      <c r="J194" s="16" t="s">
        <v>41</v>
      </c>
      <c r="K194" s="16" t="s">
        <v>42</v>
      </c>
      <c r="L194" s="56" t="s">
        <v>236</v>
      </c>
      <c r="M194" s="57" t="s">
        <v>241</v>
      </c>
    </row>
    <row r="195" spans="1:13" ht="93.75" customHeight="1">
      <c r="A195" s="31" t="s">
        <v>257</v>
      </c>
      <c r="B195" s="25" t="s">
        <v>143</v>
      </c>
      <c r="C195" s="15" t="s">
        <v>194</v>
      </c>
      <c r="D195" s="22" t="s">
        <v>99</v>
      </c>
      <c r="E195" s="22" t="s">
        <v>59</v>
      </c>
      <c r="F195" s="22" t="s">
        <v>64</v>
      </c>
      <c r="G195" s="16" t="s">
        <v>258</v>
      </c>
      <c r="H195" s="17">
        <v>243500000</v>
      </c>
      <c r="I195" s="17">
        <v>243500000</v>
      </c>
      <c r="J195" s="16" t="s">
        <v>41</v>
      </c>
      <c r="K195" s="16" t="s">
        <v>42</v>
      </c>
      <c r="L195" s="60" t="s">
        <v>195</v>
      </c>
      <c r="M195" s="71" t="s">
        <v>261</v>
      </c>
    </row>
    <row r="196" spans="1:13" ht="51">
      <c r="A196" s="31">
        <v>1281</v>
      </c>
      <c r="B196" s="27" t="s">
        <v>143</v>
      </c>
      <c r="C196" s="15" t="s">
        <v>259</v>
      </c>
      <c r="D196" s="22" t="s">
        <v>37</v>
      </c>
      <c r="E196" s="22" t="s">
        <v>260</v>
      </c>
      <c r="F196" s="22" t="s">
        <v>64</v>
      </c>
      <c r="G196" s="16" t="s">
        <v>40</v>
      </c>
      <c r="H196" s="17">
        <v>15953408</v>
      </c>
      <c r="I196" s="17">
        <v>15953408</v>
      </c>
      <c r="J196" s="16" t="s">
        <v>41</v>
      </c>
      <c r="K196" s="16" t="s">
        <v>42</v>
      </c>
      <c r="L196" s="56" t="s">
        <v>195</v>
      </c>
      <c r="M196" s="58" t="s">
        <v>300</v>
      </c>
    </row>
    <row r="197" spans="1:13" ht="64.5" customHeight="1">
      <c r="A197" s="31">
        <v>1424</v>
      </c>
      <c r="B197" s="25" t="s">
        <v>143</v>
      </c>
      <c r="C197" s="15" t="s">
        <v>196</v>
      </c>
      <c r="D197" s="22" t="s">
        <v>99</v>
      </c>
      <c r="E197" s="22" t="s">
        <v>59</v>
      </c>
      <c r="F197" s="44" t="s">
        <v>75</v>
      </c>
      <c r="G197" s="16" t="s">
        <v>86</v>
      </c>
      <c r="H197" s="17">
        <v>27568056</v>
      </c>
      <c r="I197" s="17">
        <v>27568056</v>
      </c>
      <c r="J197" s="16" t="s">
        <v>41</v>
      </c>
      <c r="K197" s="16" t="s">
        <v>42</v>
      </c>
      <c r="L197" s="60" t="s">
        <v>195</v>
      </c>
      <c r="M197" s="71" t="s">
        <v>313</v>
      </c>
    </row>
    <row r="198" spans="1:13" ht="66.75" customHeight="1">
      <c r="A198" s="31">
        <v>1424</v>
      </c>
      <c r="B198" s="27">
        <v>93151501</v>
      </c>
      <c r="C198" s="15" t="s">
        <v>180</v>
      </c>
      <c r="D198" s="16" t="s">
        <v>47</v>
      </c>
      <c r="E198" s="16" t="s">
        <v>53</v>
      </c>
      <c r="F198" s="16" t="s">
        <v>150</v>
      </c>
      <c r="G198" s="16" t="s">
        <v>86</v>
      </c>
      <c r="H198" s="24">
        <v>22000000</v>
      </c>
      <c r="I198" s="24">
        <v>22000000</v>
      </c>
      <c r="J198" s="16" t="s">
        <v>41</v>
      </c>
      <c r="K198" s="16" t="s">
        <v>42</v>
      </c>
      <c r="L198" s="56" t="s">
        <v>128</v>
      </c>
      <c r="M198" s="59" t="s">
        <v>269</v>
      </c>
    </row>
    <row r="199" spans="1:13" ht="63.75">
      <c r="A199" s="31">
        <v>1424</v>
      </c>
      <c r="B199" s="27">
        <v>93151501</v>
      </c>
      <c r="C199" s="15" t="s">
        <v>180</v>
      </c>
      <c r="D199" s="16" t="s">
        <v>47</v>
      </c>
      <c r="E199" s="16" t="s">
        <v>53</v>
      </c>
      <c r="F199" s="16" t="s">
        <v>150</v>
      </c>
      <c r="G199" s="16" t="s">
        <v>86</v>
      </c>
      <c r="H199" s="24">
        <v>22000000</v>
      </c>
      <c r="I199" s="24">
        <v>22000000</v>
      </c>
      <c r="J199" s="16" t="s">
        <v>41</v>
      </c>
      <c r="K199" s="16" t="s">
        <v>42</v>
      </c>
      <c r="L199" s="56" t="s">
        <v>128</v>
      </c>
      <c r="M199" s="59" t="s">
        <v>269</v>
      </c>
    </row>
    <row r="200" spans="1:13" ht="63.75">
      <c r="A200" s="31">
        <v>1424</v>
      </c>
      <c r="B200" s="27">
        <v>93151501</v>
      </c>
      <c r="C200" s="15" t="s">
        <v>180</v>
      </c>
      <c r="D200" s="16" t="s">
        <v>47</v>
      </c>
      <c r="E200" s="16" t="s">
        <v>53</v>
      </c>
      <c r="F200" s="16" t="s">
        <v>150</v>
      </c>
      <c r="G200" s="16" t="s">
        <v>86</v>
      </c>
      <c r="H200" s="24">
        <v>22000000</v>
      </c>
      <c r="I200" s="24">
        <v>22000000</v>
      </c>
      <c r="J200" s="16" t="s">
        <v>41</v>
      </c>
      <c r="K200" s="16" t="s">
        <v>42</v>
      </c>
      <c r="L200" s="56" t="s">
        <v>128</v>
      </c>
      <c r="M200" s="59" t="s">
        <v>269</v>
      </c>
    </row>
    <row r="201" spans="1:13" ht="63.75">
      <c r="A201" s="31">
        <v>1424</v>
      </c>
      <c r="B201" s="27">
        <v>93151501</v>
      </c>
      <c r="C201" s="15" t="s">
        <v>180</v>
      </c>
      <c r="D201" s="16" t="s">
        <v>47</v>
      </c>
      <c r="E201" s="16" t="s">
        <v>53</v>
      </c>
      <c r="F201" s="16" t="s">
        <v>150</v>
      </c>
      <c r="G201" s="16" t="s">
        <v>86</v>
      </c>
      <c r="H201" s="24">
        <v>22000000</v>
      </c>
      <c r="I201" s="24">
        <v>22000000</v>
      </c>
      <c r="J201" s="16" t="s">
        <v>41</v>
      </c>
      <c r="K201" s="16" t="s">
        <v>42</v>
      </c>
      <c r="L201" s="56" t="s">
        <v>128</v>
      </c>
      <c r="M201" s="59" t="s">
        <v>269</v>
      </c>
    </row>
    <row r="202" spans="1:13" ht="70.5" customHeight="1">
      <c r="A202" s="31">
        <v>1424</v>
      </c>
      <c r="B202" s="27">
        <v>93151501</v>
      </c>
      <c r="C202" s="15" t="s">
        <v>180</v>
      </c>
      <c r="D202" s="16" t="s">
        <v>47</v>
      </c>
      <c r="E202" s="16" t="s">
        <v>53</v>
      </c>
      <c r="F202" s="16" t="s">
        <v>150</v>
      </c>
      <c r="G202" s="16" t="s">
        <v>86</v>
      </c>
      <c r="H202" s="24">
        <v>22000000</v>
      </c>
      <c r="I202" s="24">
        <v>22000000</v>
      </c>
      <c r="J202" s="16" t="s">
        <v>41</v>
      </c>
      <c r="K202" s="16" t="s">
        <v>42</v>
      </c>
      <c r="L202" s="56" t="s">
        <v>128</v>
      </c>
      <c r="M202" s="59" t="s">
        <v>269</v>
      </c>
    </row>
    <row r="203" spans="1:13" ht="71.25" customHeight="1">
      <c r="A203" s="31">
        <v>1424</v>
      </c>
      <c r="B203" s="27">
        <v>93151501</v>
      </c>
      <c r="C203" s="15" t="s">
        <v>180</v>
      </c>
      <c r="D203" s="16" t="s">
        <v>47</v>
      </c>
      <c r="E203" s="16" t="s">
        <v>53</v>
      </c>
      <c r="F203" s="16" t="s">
        <v>150</v>
      </c>
      <c r="G203" s="16" t="s">
        <v>86</v>
      </c>
      <c r="H203" s="24">
        <v>22000000</v>
      </c>
      <c r="I203" s="24">
        <v>22000000</v>
      </c>
      <c r="J203" s="16" t="s">
        <v>41</v>
      </c>
      <c r="K203" s="16" t="s">
        <v>42</v>
      </c>
      <c r="L203" s="56" t="s">
        <v>128</v>
      </c>
      <c r="M203" s="59" t="s">
        <v>269</v>
      </c>
    </row>
    <row r="204" spans="1:13" ht="55.5" customHeight="1">
      <c r="A204" s="31">
        <v>1424</v>
      </c>
      <c r="B204" s="27">
        <v>93151501</v>
      </c>
      <c r="C204" s="15" t="s">
        <v>180</v>
      </c>
      <c r="D204" s="16" t="s">
        <v>47</v>
      </c>
      <c r="E204" s="16" t="s">
        <v>53</v>
      </c>
      <c r="F204" s="16" t="s">
        <v>150</v>
      </c>
      <c r="G204" s="16" t="s">
        <v>86</v>
      </c>
      <c r="H204" s="24">
        <v>22000000</v>
      </c>
      <c r="I204" s="24">
        <v>22000000</v>
      </c>
      <c r="J204" s="16" t="s">
        <v>41</v>
      </c>
      <c r="K204" s="16" t="s">
        <v>42</v>
      </c>
      <c r="L204" s="56" t="s">
        <v>128</v>
      </c>
      <c r="M204" s="59" t="s">
        <v>269</v>
      </c>
    </row>
    <row r="205" spans="1:13" ht="55.5" customHeight="1">
      <c r="A205" s="31">
        <v>1424</v>
      </c>
      <c r="B205" s="27">
        <v>93151501</v>
      </c>
      <c r="C205" s="15" t="s">
        <v>180</v>
      </c>
      <c r="D205" s="16" t="s">
        <v>47</v>
      </c>
      <c r="E205" s="16" t="s">
        <v>53</v>
      </c>
      <c r="F205" s="16" t="s">
        <v>150</v>
      </c>
      <c r="G205" s="16" t="s">
        <v>86</v>
      </c>
      <c r="H205" s="24">
        <v>22000000</v>
      </c>
      <c r="I205" s="24">
        <v>22000000</v>
      </c>
      <c r="J205" s="16" t="s">
        <v>41</v>
      </c>
      <c r="K205" s="16" t="s">
        <v>42</v>
      </c>
      <c r="L205" s="56" t="s">
        <v>128</v>
      </c>
      <c r="M205" s="59" t="s">
        <v>269</v>
      </c>
    </row>
    <row r="206" spans="1:13" ht="69.75" customHeight="1">
      <c r="A206" s="31">
        <v>1424</v>
      </c>
      <c r="B206" s="27">
        <v>93151501</v>
      </c>
      <c r="C206" s="15" t="s">
        <v>180</v>
      </c>
      <c r="D206" s="16" t="s">
        <v>47</v>
      </c>
      <c r="E206" s="16" t="s">
        <v>53</v>
      </c>
      <c r="F206" s="16" t="s">
        <v>150</v>
      </c>
      <c r="G206" s="16" t="s">
        <v>86</v>
      </c>
      <c r="H206" s="24">
        <v>22000000</v>
      </c>
      <c r="I206" s="24">
        <v>22000000</v>
      </c>
      <c r="J206" s="16" t="s">
        <v>41</v>
      </c>
      <c r="K206" s="16" t="s">
        <v>42</v>
      </c>
      <c r="L206" s="56" t="s">
        <v>128</v>
      </c>
      <c r="M206" s="59" t="s">
        <v>269</v>
      </c>
    </row>
    <row r="207" spans="1:13" ht="57" customHeight="1">
      <c r="A207" s="31">
        <v>1281</v>
      </c>
      <c r="B207" s="27">
        <v>93151501</v>
      </c>
      <c r="C207" s="15" t="s">
        <v>181</v>
      </c>
      <c r="D207" s="16" t="s">
        <v>47</v>
      </c>
      <c r="E207" s="16" t="s">
        <v>53</v>
      </c>
      <c r="F207" s="16" t="s">
        <v>150</v>
      </c>
      <c r="G207" s="16" t="s">
        <v>86</v>
      </c>
      <c r="H207" s="24">
        <v>50600000</v>
      </c>
      <c r="I207" s="24">
        <v>50600000</v>
      </c>
      <c r="J207" s="16" t="s">
        <v>41</v>
      </c>
      <c r="K207" s="16" t="s">
        <v>42</v>
      </c>
      <c r="L207" s="56" t="s">
        <v>128</v>
      </c>
      <c r="M207" s="59" t="s">
        <v>269</v>
      </c>
    </row>
    <row r="208" spans="1:13" ht="42.75" customHeight="1">
      <c r="A208" s="31">
        <v>1281</v>
      </c>
      <c r="B208" s="27">
        <v>93151501</v>
      </c>
      <c r="C208" s="15" t="s">
        <v>182</v>
      </c>
      <c r="D208" s="16" t="s">
        <v>47</v>
      </c>
      <c r="E208" s="16" t="s">
        <v>53</v>
      </c>
      <c r="F208" s="16" t="s">
        <v>150</v>
      </c>
      <c r="G208" s="16" t="s">
        <v>86</v>
      </c>
      <c r="H208" s="24">
        <v>45100000</v>
      </c>
      <c r="I208" s="24">
        <v>45100000</v>
      </c>
      <c r="J208" s="16" t="s">
        <v>41</v>
      </c>
      <c r="K208" s="16" t="s">
        <v>42</v>
      </c>
      <c r="L208" s="56" t="s">
        <v>128</v>
      </c>
      <c r="M208" s="59" t="s">
        <v>269</v>
      </c>
    </row>
    <row r="209" spans="1:13" ht="45" customHeight="1">
      <c r="A209" s="31">
        <v>1281</v>
      </c>
      <c r="B209" s="27">
        <v>93151501</v>
      </c>
      <c r="C209" s="15" t="s">
        <v>183</v>
      </c>
      <c r="D209" s="16" t="s">
        <v>47</v>
      </c>
      <c r="E209" s="16" t="s">
        <v>53</v>
      </c>
      <c r="F209" s="16" t="s">
        <v>150</v>
      </c>
      <c r="G209" s="16" t="s">
        <v>86</v>
      </c>
      <c r="H209" s="24">
        <v>23100000</v>
      </c>
      <c r="I209" s="24">
        <v>23100000</v>
      </c>
      <c r="J209" s="16" t="s">
        <v>41</v>
      </c>
      <c r="K209" s="16" t="s">
        <v>42</v>
      </c>
      <c r="L209" s="56" t="s">
        <v>128</v>
      </c>
      <c r="M209" s="59" t="s">
        <v>269</v>
      </c>
    </row>
    <row r="210" spans="1:13" ht="58.5" customHeight="1">
      <c r="A210" s="31">
        <v>1281</v>
      </c>
      <c r="B210" s="27">
        <v>93151501</v>
      </c>
      <c r="C210" s="15" t="s">
        <v>197</v>
      </c>
      <c r="D210" s="16" t="s">
        <v>47</v>
      </c>
      <c r="E210" s="16" t="s">
        <v>53</v>
      </c>
      <c r="F210" s="16" t="s">
        <v>150</v>
      </c>
      <c r="G210" s="16" t="s">
        <v>86</v>
      </c>
      <c r="H210" s="24">
        <v>45100000</v>
      </c>
      <c r="I210" s="24">
        <v>45100000</v>
      </c>
      <c r="J210" s="16" t="s">
        <v>41</v>
      </c>
      <c r="K210" s="16" t="s">
        <v>42</v>
      </c>
      <c r="L210" s="56" t="s">
        <v>128</v>
      </c>
      <c r="M210" s="59" t="s">
        <v>269</v>
      </c>
    </row>
    <row r="211" spans="1:13" ht="51">
      <c r="A211" s="31">
        <v>1281</v>
      </c>
      <c r="B211" s="27">
        <v>93151501</v>
      </c>
      <c r="C211" s="15" t="s">
        <v>198</v>
      </c>
      <c r="D211" s="16" t="s">
        <v>47</v>
      </c>
      <c r="E211" s="16" t="s">
        <v>53</v>
      </c>
      <c r="F211" s="16" t="s">
        <v>150</v>
      </c>
      <c r="G211" s="16" t="s">
        <v>86</v>
      </c>
      <c r="H211" s="24">
        <v>39600000</v>
      </c>
      <c r="I211" s="24">
        <v>39600000</v>
      </c>
      <c r="J211" s="16" t="s">
        <v>41</v>
      </c>
      <c r="K211" s="16" t="s">
        <v>42</v>
      </c>
      <c r="L211" s="56" t="s">
        <v>128</v>
      </c>
      <c r="M211" s="59" t="s">
        <v>269</v>
      </c>
    </row>
    <row r="212" spans="1:13" ht="38.25">
      <c r="A212" s="31">
        <v>1281</v>
      </c>
      <c r="B212" s="27">
        <v>93151501</v>
      </c>
      <c r="C212" s="15" t="s">
        <v>199</v>
      </c>
      <c r="D212" s="16" t="s">
        <v>47</v>
      </c>
      <c r="E212" s="16" t="s">
        <v>53</v>
      </c>
      <c r="F212" s="16" t="s">
        <v>150</v>
      </c>
      <c r="G212" s="16" t="s">
        <v>86</v>
      </c>
      <c r="H212" s="24">
        <v>39600000</v>
      </c>
      <c r="I212" s="24">
        <v>39600000</v>
      </c>
      <c r="J212" s="16" t="s">
        <v>41</v>
      </c>
      <c r="K212" s="16" t="s">
        <v>42</v>
      </c>
      <c r="L212" s="56" t="s">
        <v>128</v>
      </c>
      <c r="M212" s="59" t="s">
        <v>269</v>
      </c>
    </row>
    <row r="213" spans="1:13" ht="51">
      <c r="A213" s="31">
        <v>1281</v>
      </c>
      <c r="B213" s="27">
        <v>93151501</v>
      </c>
      <c r="C213" s="15" t="s">
        <v>200</v>
      </c>
      <c r="D213" s="16" t="s">
        <v>47</v>
      </c>
      <c r="E213" s="16" t="s">
        <v>53</v>
      </c>
      <c r="F213" s="16" t="s">
        <v>150</v>
      </c>
      <c r="G213" s="16" t="s">
        <v>86</v>
      </c>
      <c r="H213" s="24">
        <v>44000000</v>
      </c>
      <c r="I213" s="24">
        <v>44000000</v>
      </c>
      <c r="J213" s="16" t="s">
        <v>41</v>
      </c>
      <c r="K213" s="16" t="s">
        <v>42</v>
      </c>
      <c r="L213" s="56" t="s">
        <v>128</v>
      </c>
      <c r="M213" s="59" t="s">
        <v>269</v>
      </c>
    </row>
    <row r="214" spans="1:13" ht="51">
      <c r="A214" s="31">
        <v>1281</v>
      </c>
      <c r="B214" s="27">
        <v>93151501</v>
      </c>
      <c r="C214" s="15" t="s">
        <v>201</v>
      </c>
      <c r="D214" s="16" t="s">
        <v>47</v>
      </c>
      <c r="E214" s="16" t="s">
        <v>53</v>
      </c>
      <c r="F214" s="16" t="s">
        <v>150</v>
      </c>
      <c r="G214" s="16" t="s">
        <v>86</v>
      </c>
      <c r="H214" s="24">
        <v>44000000</v>
      </c>
      <c r="I214" s="24">
        <v>44000000</v>
      </c>
      <c r="J214" s="16" t="s">
        <v>41</v>
      </c>
      <c r="K214" s="16" t="s">
        <v>42</v>
      </c>
      <c r="L214" s="56" t="s">
        <v>128</v>
      </c>
      <c r="M214" s="59" t="s">
        <v>269</v>
      </c>
    </row>
    <row r="215" spans="1:13" ht="51">
      <c r="A215" s="31">
        <v>1281</v>
      </c>
      <c r="B215" s="27">
        <v>93151501</v>
      </c>
      <c r="C215" s="15" t="s">
        <v>202</v>
      </c>
      <c r="D215" s="16" t="s">
        <v>47</v>
      </c>
      <c r="E215" s="16" t="s">
        <v>53</v>
      </c>
      <c r="F215" s="16" t="s">
        <v>150</v>
      </c>
      <c r="G215" s="16" t="s">
        <v>86</v>
      </c>
      <c r="H215" s="24">
        <v>30800000</v>
      </c>
      <c r="I215" s="24">
        <v>30800000</v>
      </c>
      <c r="J215" s="16" t="s">
        <v>41</v>
      </c>
      <c r="K215" s="16" t="s">
        <v>42</v>
      </c>
      <c r="L215" s="56" t="s">
        <v>128</v>
      </c>
      <c r="M215" s="59" t="s">
        <v>269</v>
      </c>
    </row>
    <row r="216" spans="1:13" ht="38.25">
      <c r="A216" s="31">
        <v>1281</v>
      </c>
      <c r="B216" s="27">
        <v>93151501</v>
      </c>
      <c r="C216" s="15" t="s">
        <v>203</v>
      </c>
      <c r="D216" s="16" t="s">
        <v>47</v>
      </c>
      <c r="E216" s="16" t="s">
        <v>53</v>
      </c>
      <c r="F216" s="16" t="s">
        <v>150</v>
      </c>
      <c r="G216" s="16" t="s">
        <v>86</v>
      </c>
      <c r="H216" s="24">
        <v>30800000</v>
      </c>
      <c r="I216" s="24">
        <v>30800000</v>
      </c>
      <c r="J216" s="16" t="s">
        <v>41</v>
      </c>
      <c r="K216" s="16" t="s">
        <v>42</v>
      </c>
      <c r="L216" s="56" t="s">
        <v>128</v>
      </c>
      <c r="M216" s="59" t="s">
        <v>269</v>
      </c>
    </row>
    <row r="217" spans="1:13" ht="78.75" customHeight="1">
      <c r="A217" s="95">
        <v>1420</v>
      </c>
      <c r="B217" s="27">
        <v>43211507</v>
      </c>
      <c r="C217" s="15" t="s">
        <v>540</v>
      </c>
      <c r="D217" s="16" t="s">
        <v>99</v>
      </c>
      <c r="E217" s="16" t="s">
        <v>59</v>
      </c>
      <c r="F217" s="16" t="s">
        <v>560</v>
      </c>
      <c r="G217" s="16" t="s">
        <v>86</v>
      </c>
      <c r="H217" s="17">
        <v>316522181</v>
      </c>
      <c r="I217" s="17">
        <v>316522181</v>
      </c>
      <c r="J217" s="16" t="s">
        <v>41</v>
      </c>
      <c r="K217" s="16" t="s">
        <v>42</v>
      </c>
      <c r="L217" s="125" t="s">
        <v>90</v>
      </c>
      <c r="M217" s="126" t="s">
        <v>295</v>
      </c>
    </row>
    <row r="218" spans="1:13" ht="75">
      <c r="A218" s="31">
        <v>1281</v>
      </c>
      <c r="B218" s="64">
        <v>92101503</v>
      </c>
      <c r="C218" s="111" t="s">
        <v>226</v>
      </c>
      <c r="D218" s="64" t="s">
        <v>67</v>
      </c>
      <c r="E218" s="64" t="s">
        <v>59</v>
      </c>
      <c r="F218" s="64" t="s">
        <v>150</v>
      </c>
      <c r="G218" s="64" t="s">
        <v>86</v>
      </c>
      <c r="H218" s="65">
        <v>28200000</v>
      </c>
      <c r="I218" s="65">
        <v>28200000</v>
      </c>
      <c r="J218" s="64" t="s">
        <v>41</v>
      </c>
      <c r="K218" s="64" t="s">
        <v>42</v>
      </c>
      <c r="L218" s="66" t="s">
        <v>45</v>
      </c>
      <c r="M218" s="67" t="s">
        <v>288</v>
      </c>
    </row>
    <row r="219" spans="1:13" ht="75">
      <c r="A219" s="31">
        <v>1281</v>
      </c>
      <c r="B219" s="16">
        <v>92101503</v>
      </c>
      <c r="C219" s="112" t="s">
        <v>228</v>
      </c>
      <c r="D219" s="16" t="s">
        <v>67</v>
      </c>
      <c r="E219" s="16" t="s">
        <v>59</v>
      </c>
      <c r="F219" s="16" t="s">
        <v>150</v>
      </c>
      <c r="G219" s="16" t="s">
        <v>86</v>
      </c>
      <c r="H219" s="17">
        <v>28200000</v>
      </c>
      <c r="I219" s="17">
        <v>28200000</v>
      </c>
      <c r="J219" s="16" t="s">
        <v>41</v>
      </c>
      <c r="K219" s="16" t="s">
        <v>42</v>
      </c>
      <c r="L219" s="60" t="s">
        <v>45</v>
      </c>
      <c r="M219" s="61" t="s">
        <v>288</v>
      </c>
    </row>
    <row r="220" spans="1:13" ht="75">
      <c r="A220" s="31">
        <v>1281</v>
      </c>
      <c r="B220" s="16">
        <v>92101503</v>
      </c>
      <c r="C220" s="112" t="s">
        <v>338</v>
      </c>
      <c r="D220" s="16" t="s">
        <v>67</v>
      </c>
      <c r="E220" s="16" t="s">
        <v>59</v>
      </c>
      <c r="F220" s="16" t="s">
        <v>150</v>
      </c>
      <c r="G220" s="16" t="s">
        <v>86</v>
      </c>
      <c r="H220" s="17">
        <v>12000000</v>
      </c>
      <c r="I220" s="17">
        <v>12000000</v>
      </c>
      <c r="J220" s="16" t="s">
        <v>41</v>
      </c>
      <c r="K220" s="16" t="s">
        <v>42</v>
      </c>
      <c r="L220" s="60" t="s">
        <v>45</v>
      </c>
      <c r="M220" s="61" t="s">
        <v>288</v>
      </c>
    </row>
    <row r="221" spans="1:13" ht="75">
      <c r="A221" s="31">
        <v>1281</v>
      </c>
      <c r="B221" s="132">
        <v>92101503</v>
      </c>
      <c r="C221" s="112" t="s">
        <v>229</v>
      </c>
      <c r="D221" s="16" t="s">
        <v>67</v>
      </c>
      <c r="E221" s="16" t="s">
        <v>59</v>
      </c>
      <c r="F221" s="16" t="s">
        <v>150</v>
      </c>
      <c r="G221" s="16" t="s">
        <v>86</v>
      </c>
      <c r="H221" s="17">
        <v>12600000</v>
      </c>
      <c r="I221" s="17">
        <v>12600000</v>
      </c>
      <c r="J221" s="16" t="s">
        <v>41</v>
      </c>
      <c r="K221" s="16" t="s">
        <v>42</v>
      </c>
      <c r="L221" s="60" t="s">
        <v>45</v>
      </c>
      <c r="M221" s="61" t="s">
        <v>288</v>
      </c>
    </row>
    <row r="222" spans="1:13" ht="75.75" customHeight="1">
      <c r="A222" s="124">
        <v>1281</v>
      </c>
      <c r="B222" s="16" t="s">
        <v>230</v>
      </c>
      <c r="C222" s="129" t="s">
        <v>567</v>
      </c>
      <c r="D222" s="16" t="s">
        <v>99</v>
      </c>
      <c r="E222" s="16" t="s">
        <v>88</v>
      </c>
      <c r="F222" s="16" t="s">
        <v>150</v>
      </c>
      <c r="G222" s="16" t="s">
        <v>86</v>
      </c>
      <c r="H222" s="17">
        <v>5231532</v>
      </c>
      <c r="I222" s="17">
        <v>5231532</v>
      </c>
      <c r="J222" s="16" t="s">
        <v>41</v>
      </c>
      <c r="K222" s="16" t="s">
        <v>42</v>
      </c>
      <c r="L222" s="60" t="s">
        <v>231</v>
      </c>
      <c r="M222" s="61" t="s">
        <v>319</v>
      </c>
    </row>
    <row r="223" spans="1:13" ht="30">
      <c r="A223" s="124"/>
      <c r="B223" s="16"/>
      <c r="C223" s="112" t="s">
        <v>333</v>
      </c>
      <c r="D223" s="16" t="s">
        <v>99</v>
      </c>
      <c r="E223" s="16" t="s">
        <v>334</v>
      </c>
      <c r="F223" s="16" t="s">
        <v>299</v>
      </c>
      <c r="G223" s="16" t="s">
        <v>40</v>
      </c>
      <c r="H223" s="17">
        <v>17496132</v>
      </c>
      <c r="I223" s="17">
        <f aca="true" t="shared" si="0" ref="I223:I228">+H223</f>
        <v>17496132</v>
      </c>
      <c r="J223" s="16" t="s">
        <v>41</v>
      </c>
      <c r="K223" s="16" t="s">
        <v>42</v>
      </c>
      <c r="L223" s="72" t="s">
        <v>195</v>
      </c>
      <c r="M223" s="70" t="s">
        <v>335</v>
      </c>
    </row>
    <row r="224" spans="1:13" ht="90">
      <c r="A224" s="124">
        <v>1281</v>
      </c>
      <c r="B224" s="16">
        <v>92101503</v>
      </c>
      <c r="C224" s="113" t="s">
        <v>336</v>
      </c>
      <c r="D224" s="16" t="s">
        <v>67</v>
      </c>
      <c r="E224" s="16" t="s">
        <v>59</v>
      </c>
      <c r="F224" s="16" t="s">
        <v>150</v>
      </c>
      <c r="G224" s="16" t="s">
        <v>86</v>
      </c>
      <c r="H224" s="17">
        <v>28200000</v>
      </c>
      <c r="I224" s="17">
        <f t="shared" si="0"/>
        <v>28200000</v>
      </c>
      <c r="J224" s="16" t="s">
        <v>41</v>
      </c>
      <c r="K224" s="16" t="s">
        <v>42</v>
      </c>
      <c r="L224" s="60" t="s">
        <v>45</v>
      </c>
      <c r="M224" s="61" t="s">
        <v>288</v>
      </c>
    </row>
    <row r="225" spans="1:13" ht="45">
      <c r="A225" s="124">
        <v>1281</v>
      </c>
      <c r="B225" s="93">
        <v>92101503</v>
      </c>
      <c r="C225" s="59" t="s">
        <v>337</v>
      </c>
      <c r="D225" s="16" t="s">
        <v>67</v>
      </c>
      <c r="E225" s="16" t="s">
        <v>59</v>
      </c>
      <c r="F225" s="16" t="s">
        <v>150</v>
      </c>
      <c r="G225" s="16" t="s">
        <v>86</v>
      </c>
      <c r="H225" s="17">
        <v>28200000</v>
      </c>
      <c r="I225" s="17">
        <f t="shared" si="0"/>
        <v>28200000</v>
      </c>
      <c r="J225" s="16" t="s">
        <v>41</v>
      </c>
      <c r="K225" s="16" t="s">
        <v>42</v>
      </c>
      <c r="L225" s="60" t="s">
        <v>45</v>
      </c>
      <c r="M225" s="61" t="s">
        <v>288</v>
      </c>
    </row>
    <row r="226" spans="1:13" ht="51">
      <c r="A226" s="124">
        <v>1424</v>
      </c>
      <c r="B226" s="93" t="s">
        <v>239</v>
      </c>
      <c r="C226" s="63" t="s">
        <v>302</v>
      </c>
      <c r="D226" s="16" t="s">
        <v>67</v>
      </c>
      <c r="E226" s="16" t="s">
        <v>83</v>
      </c>
      <c r="F226" s="45" t="s">
        <v>299</v>
      </c>
      <c r="G226" s="16" t="s">
        <v>86</v>
      </c>
      <c r="H226" s="17">
        <v>450144817</v>
      </c>
      <c r="I226" s="17">
        <f t="shared" si="0"/>
        <v>450144817</v>
      </c>
      <c r="J226" s="54" t="s">
        <v>41</v>
      </c>
      <c r="K226" s="54" t="s">
        <v>42</v>
      </c>
      <c r="L226" s="69" t="s">
        <v>140</v>
      </c>
      <c r="M226" s="70" t="s">
        <v>301</v>
      </c>
    </row>
    <row r="227" spans="1:13" ht="51">
      <c r="A227" s="124">
        <v>1424</v>
      </c>
      <c r="B227" s="93" t="s">
        <v>239</v>
      </c>
      <c r="C227" s="63" t="s">
        <v>303</v>
      </c>
      <c r="D227" s="16" t="s">
        <v>67</v>
      </c>
      <c r="E227" s="16" t="s">
        <v>83</v>
      </c>
      <c r="F227" s="45" t="s">
        <v>299</v>
      </c>
      <c r="G227" s="16" t="s">
        <v>86</v>
      </c>
      <c r="H227" s="17">
        <v>50276404</v>
      </c>
      <c r="I227" s="17">
        <f t="shared" si="0"/>
        <v>50276404</v>
      </c>
      <c r="J227" s="54" t="s">
        <v>41</v>
      </c>
      <c r="K227" s="54" t="s">
        <v>42</v>
      </c>
      <c r="L227" s="69" t="s">
        <v>140</v>
      </c>
      <c r="M227" s="70" t="s">
        <v>301</v>
      </c>
    </row>
    <row r="228" spans="1:13" ht="63" customHeight="1">
      <c r="A228" s="124">
        <v>1424</v>
      </c>
      <c r="B228" s="93" t="s">
        <v>239</v>
      </c>
      <c r="C228" s="63" t="s">
        <v>304</v>
      </c>
      <c r="D228" s="16" t="s">
        <v>67</v>
      </c>
      <c r="E228" s="16"/>
      <c r="F228" s="45" t="s">
        <v>299</v>
      </c>
      <c r="G228" s="16" t="s">
        <v>86</v>
      </c>
      <c r="H228" s="17">
        <v>70000000</v>
      </c>
      <c r="I228" s="17">
        <f t="shared" si="0"/>
        <v>70000000</v>
      </c>
      <c r="J228" s="54" t="s">
        <v>41</v>
      </c>
      <c r="K228" s="54" t="s">
        <v>42</v>
      </c>
      <c r="L228" s="69" t="s">
        <v>140</v>
      </c>
      <c r="M228" s="70" t="s">
        <v>305</v>
      </c>
    </row>
    <row r="229" spans="1:14" ht="82.5" customHeight="1">
      <c r="A229" s="83">
        <v>1448</v>
      </c>
      <c r="B229" s="87"/>
      <c r="C229" s="15" t="s">
        <v>565</v>
      </c>
      <c r="D229" s="16" t="s">
        <v>99</v>
      </c>
      <c r="E229" s="16" t="s">
        <v>115</v>
      </c>
      <c r="F229" s="16" t="s">
        <v>64</v>
      </c>
      <c r="G229" s="16" t="s">
        <v>86</v>
      </c>
      <c r="H229" s="17">
        <v>186668000</v>
      </c>
      <c r="I229" s="17">
        <f>+H229</f>
        <v>186668000</v>
      </c>
      <c r="J229" s="16" t="s">
        <v>41</v>
      </c>
      <c r="K229" s="16" t="s">
        <v>42</v>
      </c>
      <c r="L229" s="125" t="s">
        <v>76</v>
      </c>
      <c r="M229" s="126" t="s">
        <v>532</v>
      </c>
      <c r="N229" s="73"/>
    </row>
    <row r="230" spans="1:14" ht="63" customHeight="1">
      <c r="A230" s="83">
        <v>1449</v>
      </c>
      <c r="B230" s="34"/>
      <c r="C230" s="15" t="s">
        <v>501</v>
      </c>
      <c r="D230" s="16" t="s">
        <v>99</v>
      </c>
      <c r="E230" s="16"/>
      <c r="F230" s="16" t="s">
        <v>299</v>
      </c>
      <c r="G230" s="16" t="s">
        <v>86</v>
      </c>
      <c r="H230" s="17">
        <v>349999062</v>
      </c>
      <c r="I230" s="17">
        <v>349999062</v>
      </c>
      <c r="J230" s="16"/>
      <c r="K230" s="16"/>
      <c r="L230" s="131" t="s">
        <v>187</v>
      </c>
      <c r="M230" s="126"/>
      <c r="N230" s="73"/>
    </row>
    <row r="231" spans="2:8" ht="30.75" thickBot="1">
      <c r="B231" s="51" t="s">
        <v>21</v>
      </c>
      <c r="C231" s="3"/>
      <c r="D231" s="41"/>
      <c r="H231" s="28"/>
    </row>
    <row r="232" spans="2:9" ht="45">
      <c r="B232" s="50" t="s">
        <v>6</v>
      </c>
      <c r="C232" s="6" t="s">
        <v>22</v>
      </c>
      <c r="D232" s="39" t="s">
        <v>14</v>
      </c>
      <c r="I232" s="28"/>
    </row>
    <row r="233" spans="1:13" ht="75">
      <c r="A233" s="31">
        <v>1281</v>
      </c>
      <c r="B233" s="48"/>
      <c r="C233" s="2" t="s">
        <v>541</v>
      </c>
      <c r="D233" s="22" t="s">
        <v>99</v>
      </c>
      <c r="E233" s="22" t="s">
        <v>125</v>
      </c>
      <c r="F233" s="44" t="s">
        <v>569</v>
      </c>
      <c r="G233" s="16" t="s">
        <v>86</v>
      </c>
      <c r="H233" s="17">
        <v>592536859</v>
      </c>
      <c r="I233" s="17">
        <v>592536859</v>
      </c>
      <c r="L233" s="54" t="s">
        <v>236</v>
      </c>
      <c r="M233" s="68" t="s">
        <v>570</v>
      </c>
    </row>
    <row r="234" spans="2:4" ht="15">
      <c r="B234" s="48"/>
      <c r="C234" s="2"/>
      <c r="D234" s="42"/>
    </row>
    <row r="235" spans="2:4" ht="15">
      <c r="B235" s="48"/>
      <c r="C235" s="2"/>
      <c r="D235" s="42"/>
    </row>
    <row r="236" spans="2:4" ht="15">
      <c r="B236" s="48"/>
      <c r="C236" s="2"/>
      <c r="D236" s="42"/>
    </row>
    <row r="237" spans="2:4" ht="15.75" thickBot="1">
      <c r="B237" s="49"/>
      <c r="C237" s="5"/>
      <c r="D237" s="43"/>
    </row>
  </sheetData>
  <sheetProtection/>
  <autoFilter ref="A18:M233"/>
  <mergeCells count="2">
    <mergeCell ref="F5:I9"/>
    <mergeCell ref="F11:I15"/>
  </mergeCells>
  <printOptions/>
  <pageMargins left="0.7086614173228347" right="0.7086614173228347" top="0.35433070866141736" bottom="0.35433070866141736" header="0.31496062992125984" footer="0.31496062992125984"/>
  <pageSetup horizontalDpi="600" verticalDpi="600" orientation="landscape" scale="68" r:id="rId1"/>
</worksheet>
</file>

<file path=xl/worksheets/sheet2.xml><?xml version="1.0" encoding="utf-8"?>
<worksheet xmlns="http://schemas.openxmlformats.org/spreadsheetml/2006/main" xmlns:r="http://schemas.openxmlformats.org/officeDocument/2006/relationships">
  <dimension ref="A2:O308"/>
  <sheetViews>
    <sheetView tabSelected="1" zoomScale="80" zoomScaleNormal="80" zoomScalePageLayoutView="0" workbookViewId="0" topLeftCell="A17">
      <pane ySplit="2" topLeftCell="A277" activePane="bottomLeft" state="frozen"/>
      <selection pane="topLeft" activeCell="F17" sqref="F17"/>
      <selection pane="bottomLeft" activeCell="D145" sqref="D145"/>
    </sheetView>
  </sheetViews>
  <sheetFormatPr defaultColWidth="10.8515625" defaultRowHeight="15"/>
  <cols>
    <col min="1" max="1" width="10.8515625" style="1" customWidth="1"/>
    <col min="2" max="2" width="22.00390625" style="1" customWidth="1"/>
    <col min="3" max="3" width="25.7109375" style="52" customWidth="1"/>
    <col min="4" max="4" width="66.421875" style="1" customWidth="1"/>
    <col min="5" max="5" width="15.140625" style="38" customWidth="1"/>
    <col min="6" max="6" width="16.57421875" style="1" customWidth="1"/>
    <col min="7" max="7" width="17.421875" style="1" customWidth="1"/>
    <col min="8" max="8" width="14.57421875" style="1" bestFit="1" customWidth="1"/>
    <col min="9" max="9" width="21.28125" style="1" customWidth="1"/>
    <col min="10" max="10" width="16.421875" style="1" customWidth="1"/>
    <col min="11" max="11" width="16.140625" style="1" hidden="1" customWidth="1"/>
    <col min="12" max="12" width="16.7109375" style="1" hidden="1" customWidth="1"/>
    <col min="13" max="13" width="30.00390625" style="38" customWidth="1"/>
    <col min="14" max="14" width="14.00390625" style="1" bestFit="1" customWidth="1"/>
    <col min="15" max="15" width="15.7109375" style="1" bestFit="1" customWidth="1"/>
    <col min="16" max="16384" width="10.8515625" style="1" customWidth="1"/>
  </cols>
  <sheetData>
    <row r="2" ht="15">
      <c r="C2" s="46" t="s">
        <v>20</v>
      </c>
    </row>
    <row r="3" ht="15">
      <c r="C3" s="46"/>
    </row>
    <row r="4" ht="15.75" thickBot="1">
      <c r="C4" s="46" t="s">
        <v>0</v>
      </c>
    </row>
    <row r="5" spans="3:10" ht="15">
      <c r="C5" s="47" t="s">
        <v>1</v>
      </c>
      <c r="D5" s="8" t="s">
        <v>29</v>
      </c>
      <c r="G5" s="163" t="s">
        <v>27</v>
      </c>
      <c r="H5" s="164"/>
      <c r="I5" s="164"/>
      <c r="J5" s="165"/>
    </row>
    <row r="6" spans="3:10" ht="15">
      <c r="C6" s="48" t="s">
        <v>2</v>
      </c>
      <c r="D6" s="9" t="s">
        <v>30</v>
      </c>
      <c r="G6" s="166"/>
      <c r="H6" s="167"/>
      <c r="I6" s="167"/>
      <c r="J6" s="168"/>
    </row>
    <row r="7" spans="3:10" ht="15">
      <c r="C7" s="48" t="s">
        <v>3</v>
      </c>
      <c r="D7" s="10">
        <v>7799280</v>
      </c>
      <c r="G7" s="166"/>
      <c r="H7" s="167"/>
      <c r="I7" s="167"/>
      <c r="J7" s="168"/>
    </row>
    <row r="8" spans="3:10" ht="15">
      <c r="C8" s="48" t="s">
        <v>16</v>
      </c>
      <c r="D8" s="11" t="s">
        <v>31</v>
      </c>
      <c r="G8" s="166"/>
      <c r="H8" s="167"/>
      <c r="I8" s="167"/>
      <c r="J8" s="168"/>
    </row>
    <row r="9" spans="3:10" ht="63.75">
      <c r="C9" s="48" t="s">
        <v>19</v>
      </c>
      <c r="D9" s="12" t="s">
        <v>32</v>
      </c>
      <c r="G9" s="169"/>
      <c r="H9" s="170"/>
      <c r="I9" s="170"/>
      <c r="J9" s="171"/>
    </row>
    <row r="10" spans="3:12" ht="115.5" customHeight="1">
      <c r="C10" s="48" t="s">
        <v>4</v>
      </c>
      <c r="D10" s="12" t="s">
        <v>33</v>
      </c>
      <c r="G10" s="7"/>
      <c r="H10" s="7"/>
      <c r="I10" s="7"/>
      <c r="J10" s="7"/>
      <c r="L10" s="33"/>
    </row>
    <row r="11" spans="3:10" ht="38.25">
      <c r="C11" s="48" t="s">
        <v>5</v>
      </c>
      <c r="D11" s="12" t="s">
        <v>34</v>
      </c>
      <c r="G11" s="163" t="s">
        <v>26</v>
      </c>
      <c r="H11" s="164"/>
      <c r="I11" s="164"/>
      <c r="J11" s="165"/>
    </row>
    <row r="12" spans="3:10" ht="15">
      <c r="C12" s="48" t="s">
        <v>23</v>
      </c>
      <c r="D12" s="13">
        <v>94539126000</v>
      </c>
      <c r="G12" s="166"/>
      <c r="H12" s="167"/>
      <c r="I12" s="167"/>
      <c r="J12" s="168"/>
    </row>
    <row r="13" spans="3:10" ht="30">
      <c r="C13" s="48" t="s">
        <v>24</v>
      </c>
      <c r="D13" s="13">
        <v>331972650</v>
      </c>
      <c r="G13" s="166"/>
      <c r="H13" s="167"/>
      <c r="I13" s="167"/>
      <c r="J13" s="168"/>
    </row>
    <row r="14" spans="3:10" ht="30">
      <c r="C14" s="48" t="s">
        <v>25</v>
      </c>
      <c r="D14" s="13">
        <v>33197265</v>
      </c>
      <c r="G14" s="166"/>
      <c r="H14" s="167"/>
      <c r="I14" s="167"/>
      <c r="J14" s="168"/>
    </row>
    <row r="15" spans="3:10" ht="30.75" thickBot="1">
      <c r="C15" s="49" t="s">
        <v>18</v>
      </c>
      <c r="D15" s="14" t="s">
        <v>35</v>
      </c>
      <c r="G15" s="169"/>
      <c r="H15" s="170"/>
      <c r="I15" s="170"/>
      <c r="J15" s="171"/>
    </row>
    <row r="17" ht="15.75" thickBot="1">
      <c r="C17" s="46" t="s">
        <v>15</v>
      </c>
    </row>
    <row r="18" spans="2:13" ht="75" customHeight="1">
      <c r="B18" s="32" t="s">
        <v>362</v>
      </c>
      <c r="C18" s="32" t="s">
        <v>28</v>
      </c>
      <c r="D18" s="161" t="s">
        <v>6</v>
      </c>
      <c r="E18" s="40" t="s">
        <v>17</v>
      </c>
      <c r="F18" s="40" t="s">
        <v>7</v>
      </c>
      <c r="G18" s="40" t="s">
        <v>8</v>
      </c>
      <c r="H18" s="40" t="s">
        <v>9</v>
      </c>
      <c r="I18" s="40" t="s">
        <v>10</v>
      </c>
      <c r="J18" s="40" t="s">
        <v>11</v>
      </c>
      <c r="K18" s="40" t="s">
        <v>12</v>
      </c>
      <c r="L18" s="40" t="s">
        <v>13</v>
      </c>
      <c r="M18" s="39" t="s">
        <v>14</v>
      </c>
    </row>
    <row r="19" spans="2:13" s="7" customFormat="1" ht="67.5" customHeight="1">
      <c r="B19" s="34" t="s">
        <v>363</v>
      </c>
      <c r="C19" s="102" t="s">
        <v>57</v>
      </c>
      <c r="D19" s="117" t="s">
        <v>502</v>
      </c>
      <c r="E19" s="93" t="s">
        <v>99</v>
      </c>
      <c r="F19" s="16" t="s">
        <v>38</v>
      </c>
      <c r="G19" s="16" t="s">
        <v>39</v>
      </c>
      <c r="H19" s="16" t="s">
        <v>40</v>
      </c>
      <c r="I19" s="17">
        <v>15000000</v>
      </c>
      <c r="J19" s="17">
        <v>15000000</v>
      </c>
      <c r="K19" s="16" t="s">
        <v>41</v>
      </c>
      <c r="L19" s="16" t="s">
        <v>42</v>
      </c>
      <c r="M19" s="54" t="s">
        <v>355</v>
      </c>
    </row>
    <row r="20" spans="2:13" s="7" customFormat="1" ht="72.75" customHeight="1">
      <c r="B20" s="16" t="s">
        <v>367</v>
      </c>
      <c r="C20" s="30" t="s">
        <v>57</v>
      </c>
      <c r="D20" s="15" t="s">
        <v>503</v>
      </c>
      <c r="E20" s="93" t="s">
        <v>43</v>
      </c>
      <c r="F20" s="16" t="s">
        <v>56</v>
      </c>
      <c r="G20" s="16" t="s">
        <v>54</v>
      </c>
      <c r="H20" s="16" t="s">
        <v>40</v>
      </c>
      <c r="I20" s="17">
        <v>25908936</v>
      </c>
      <c r="J20" s="17">
        <v>25908936</v>
      </c>
      <c r="K20" s="16" t="s">
        <v>41</v>
      </c>
      <c r="L20" s="16" t="s">
        <v>42</v>
      </c>
      <c r="M20" s="54" t="s">
        <v>355</v>
      </c>
    </row>
    <row r="21" spans="2:13" s="7" customFormat="1" ht="47.25" customHeight="1">
      <c r="B21" s="16" t="s">
        <v>367</v>
      </c>
      <c r="C21" s="30">
        <v>432115</v>
      </c>
      <c r="D21" s="15" t="s">
        <v>629</v>
      </c>
      <c r="E21" s="93" t="s">
        <v>82</v>
      </c>
      <c r="F21" s="16" t="s">
        <v>48</v>
      </c>
      <c r="G21" s="16" t="s">
        <v>39</v>
      </c>
      <c r="H21" s="16" t="s">
        <v>40</v>
      </c>
      <c r="I21" s="17">
        <v>5000000</v>
      </c>
      <c r="J21" s="17">
        <v>5000000</v>
      </c>
      <c r="K21" s="16" t="s">
        <v>41</v>
      </c>
      <c r="L21" s="16" t="s">
        <v>42</v>
      </c>
      <c r="M21" s="54" t="s">
        <v>90</v>
      </c>
    </row>
    <row r="22" spans="2:13" s="7" customFormat="1" ht="77.25" customHeight="1">
      <c r="B22" s="16" t="s">
        <v>366</v>
      </c>
      <c r="C22" s="114" t="s">
        <v>143</v>
      </c>
      <c r="D22" s="15" t="s">
        <v>504</v>
      </c>
      <c r="E22" s="92" t="s">
        <v>99</v>
      </c>
      <c r="F22" s="22" t="s">
        <v>59</v>
      </c>
      <c r="G22" s="22" t="s">
        <v>64</v>
      </c>
      <c r="H22" s="16" t="s">
        <v>40</v>
      </c>
      <c r="I22" s="17">
        <v>35000000</v>
      </c>
      <c r="J22" s="17">
        <v>35000000</v>
      </c>
      <c r="K22" s="16" t="s">
        <v>41</v>
      </c>
      <c r="L22" s="16" t="s">
        <v>42</v>
      </c>
      <c r="M22" s="54" t="s">
        <v>195</v>
      </c>
    </row>
    <row r="23" spans="2:13" s="7" customFormat="1" ht="30" customHeight="1">
      <c r="B23" s="16" t="s">
        <v>368</v>
      </c>
      <c r="C23" s="30"/>
      <c r="D23" s="15" t="s">
        <v>505</v>
      </c>
      <c r="E23" s="93"/>
      <c r="F23" s="16"/>
      <c r="G23" s="16"/>
      <c r="H23" s="16" t="s">
        <v>40</v>
      </c>
      <c r="I23" s="17">
        <v>5000000</v>
      </c>
      <c r="J23" s="17">
        <v>5000000</v>
      </c>
      <c r="K23" s="16" t="s">
        <v>41</v>
      </c>
      <c r="L23" s="16" t="s">
        <v>42</v>
      </c>
      <c r="M23" s="54" t="s">
        <v>195</v>
      </c>
    </row>
    <row r="24" spans="2:13" s="7" customFormat="1" ht="39.75" customHeight="1">
      <c r="B24" s="16" t="s">
        <v>368</v>
      </c>
      <c r="C24" s="30">
        <v>78102203</v>
      </c>
      <c r="D24" s="146" t="s">
        <v>506</v>
      </c>
      <c r="E24" s="93" t="s">
        <v>67</v>
      </c>
      <c r="F24" s="16" t="s">
        <v>59</v>
      </c>
      <c r="G24" s="16" t="s">
        <v>39</v>
      </c>
      <c r="H24" s="16" t="s">
        <v>55</v>
      </c>
      <c r="I24" s="17">
        <v>2000000</v>
      </c>
      <c r="J24" s="17">
        <v>2000000</v>
      </c>
      <c r="K24" s="16" t="s">
        <v>41</v>
      </c>
      <c r="L24" s="16" t="s">
        <v>42</v>
      </c>
      <c r="M24" s="54" t="s">
        <v>45</v>
      </c>
    </row>
    <row r="25" spans="2:13" s="7" customFormat="1" ht="33.75" customHeight="1">
      <c r="B25" s="16" t="s">
        <v>368</v>
      </c>
      <c r="C25" s="115"/>
      <c r="D25" s="15" t="s">
        <v>507</v>
      </c>
      <c r="E25" s="93" t="s">
        <v>52</v>
      </c>
      <c r="F25" s="16" t="s">
        <v>56</v>
      </c>
      <c r="G25" s="16" t="s">
        <v>39</v>
      </c>
      <c r="H25" s="16" t="s">
        <v>40</v>
      </c>
      <c r="I25" s="17">
        <v>8000000</v>
      </c>
      <c r="J25" s="17">
        <f>+I25</f>
        <v>8000000</v>
      </c>
      <c r="K25" s="16" t="s">
        <v>41</v>
      </c>
      <c r="L25" s="16" t="s">
        <v>42</v>
      </c>
      <c r="M25" s="54" t="s">
        <v>105</v>
      </c>
    </row>
    <row r="26" spans="2:13" s="7" customFormat="1" ht="39.75" customHeight="1">
      <c r="B26" s="16" t="s">
        <v>369</v>
      </c>
      <c r="C26" s="30">
        <v>80161801</v>
      </c>
      <c r="D26" s="15" t="s">
        <v>508</v>
      </c>
      <c r="E26" s="93" t="s">
        <v>52</v>
      </c>
      <c r="F26" s="16" t="s">
        <v>69</v>
      </c>
      <c r="G26" s="16" t="s">
        <v>39</v>
      </c>
      <c r="H26" s="16" t="s">
        <v>55</v>
      </c>
      <c r="I26" s="17">
        <v>15000000</v>
      </c>
      <c r="J26" s="17">
        <v>15000000</v>
      </c>
      <c r="K26" s="16" t="s">
        <v>41</v>
      </c>
      <c r="L26" s="16" t="s">
        <v>42</v>
      </c>
      <c r="M26" s="54" t="s">
        <v>45</v>
      </c>
    </row>
    <row r="27" spans="2:13" s="7" customFormat="1" ht="33" customHeight="1">
      <c r="B27" s="16" t="s">
        <v>369</v>
      </c>
      <c r="C27" s="30" t="s">
        <v>70</v>
      </c>
      <c r="D27" s="15" t="s">
        <v>509</v>
      </c>
      <c r="E27" s="93" t="s">
        <v>72</v>
      </c>
      <c r="F27" s="16" t="s">
        <v>73</v>
      </c>
      <c r="G27" s="16" t="s">
        <v>39</v>
      </c>
      <c r="H27" s="16" t="s">
        <v>55</v>
      </c>
      <c r="I27" s="17">
        <v>13500000</v>
      </c>
      <c r="J27" s="17">
        <v>13500000</v>
      </c>
      <c r="K27" s="16" t="s">
        <v>41</v>
      </c>
      <c r="L27" s="16" t="s">
        <v>42</v>
      </c>
      <c r="M27" s="54" t="s">
        <v>74</v>
      </c>
    </row>
    <row r="28" spans="2:13" s="7" customFormat="1" ht="93" customHeight="1">
      <c r="B28" s="16" t="s">
        <v>370</v>
      </c>
      <c r="C28" s="30">
        <v>92101501</v>
      </c>
      <c r="D28" s="15" t="s">
        <v>510</v>
      </c>
      <c r="E28" s="93" t="s">
        <v>79</v>
      </c>
      <c r="F28" s="16" t="s">
        <v>69</v>
      </c>
      <c r="G28" s="16" t="s">
        <v>222</v>
      </c>
      <c r="H28" s="16" t="s">
        <v>55</v>
      </c>
      <c r="I28" s="17">
        <v>314876878</v>
      </c>
      <c r="J28" s="65">
        <f>+I28</f>
        <v>314876878</v>
      </c>
      <c r="K28" s="16" t="s">
        <v>41</v>
      </c>
      <c r="L28" s="16" t="s">
        <v>42</v>
      </c>
      <c r="M28" s="54" t="s">
        <v>45</v>
      </c>
    </row>
    <row r="29" spans="2:13" s="7" customFormat="1" ht="66" customHeight="1">
      <c r="B29" s="16" t="s">
        <v>370</v>
      </c>
      <c r="C29" s="30"/>
      <c r="D29" s="15" t="s">
        <v>511</v>
      </c>
      <c r="E29" s="116" t="s">
        <v>372</v>
      </c>
      <c r="F29" s="64"/>
      <c r="G29" s="16" t="s">
        <v>39</v>
      </c>
      <c r="H29" s="16" t="s">
        <v>55</v>
      </c>
      <c r="I29" s="17">
        <v>17301200</v>
      </c>
      <c r="J29" s="65">
        <f>+I29</f>
        <v>17301200</v>
      </c>
      <c r="K29" s="16" t="s">
        <v>41</v>
      </c>
      <c r="L29" s="16" t="s">
        <v>42</v>
      </c>
      <c r="M29" s="54" t="s">
        <v>45</v>
      </c>
    </row>
    <row r="30" spans="2:13" s="7" customFormat="1" ht="39.75" customHeight="1">
      <c r="B30" s="16" t="s">
        <v>370</v>
      </c>
      <c r="C30" s="30">
        <v>31161505</v>
      </c>
      <c r="D30" s="15" t="s">
        <v>512</v>
      </c>
      <c r="E30" s="93" t="s">
        <v>63</v>
      </c>
      <c r="F30" s="16" t="s">
        <v>59</v>
      </c>
      <c r="G30" s="16" t="s">
        <v>39</v>
      </c>
      <c r="H30" s="16" t="s">
        <v>40</v>
      </c>
      <c r="I30" s="17">
        <v>10000000</v>
      </c>
      <c r="J30" s="17">
        <v>10000000</v>
      </c>
      <c r="K30" s="16" t="s">
        <v>41</v>
      </c>
      <c r="L30" s="16" t="s">
        <v>42</v>
      </c>
      <c r="M30" s="54" t="s">
        <v>90</v>
      </c>
    </row>
    <row r="31" spans="2:13" s="7" customFormat="1" ht="30" customHeight="1">
      <c r="B31" s="16" t="s">
        <v>370</v>
      </c>
      <c r="C31" s="30"/>
      <c r="D31" s="15" t="s">
        <v>513</v>
      </c>
      <c r="E31" s="116"/>
      <c r="F31" s="64"/>
      <c r="G31" s="16"/>
      <c r="H31" s="16" t="s">
        <v>40</v>
      </c>
      <c r="I31" s="17">
        <v>5000000</v>
      </c>
      <c r="J31" s="17">
        <v>5000000</v>
      </c>
      <c r="K31" s="16" t="s">
        <v>41</v>
      </c>
      <c r="L31" s="16" t="s">
        <v>42</v>
      </c>
      <c r="M31" s="54" t="s">
        <v>76</v>
      </c>
    </row>
    <row r="32" spans="2:13" s="7" customFormat="1" ht="32.25" customHeight="1">
      <c r="B32" s="16" t="s">
        <v>370</v>
      </c>
      <c r="C32" s="30"/>
      <c r="D32" s="15" t="s">
        <v>514</v>
      </c>
      <c r="E32" s="116"/>
      <c r="F32" s="64"/>
      <c r="G32" s="16"/>
      <c r="H32" s="16" t="s">
        <v>40</v>
      </c>
      <c r="I32" s="17">
        <v>4000000</v>
      </c>
      <c r="J32" s="17">
        <v>4000000</v>
      </c>
      <c r="K32" s="16" t="s">
        <v>41</v>
      </c>
      <c r="L32" s="16" t="s">
        <v>42</v>
      </c>
      <c r="M32" s="54" t="s">
        <v>76</v>
      </c>
    </row>
    <row r="33" spans="2:13" s="7" customFormat="1" ht="57" customHeight="1">
      <c r="B33" s="16" t="s">
        <v>370</v>
      </c>
      <c r="C33" s="30"/>
      <c r="D33" s="15" t="s">
        <v>515</v>
      </c>
      <c r="E33" s="116" t="s">
        <v>372</v>
      </c>
      <c r="F33" s="64" t="s">
        <v>56</v>
      </c>
      <c r="G33" s="16" t="s">
        <v>39</v>
      </c>
      <c r="H33" s="16" t="s">
        <v>55</v>
      </c>
      <c r="I33" s="17">
        <v>82911600</v>
      </c>
      <c r="J33" s="17">
        <v>82911600</v>
      </c>
      <c r="K33" s="16" t="s">
        <v>41</v>
      </c>
      <c r="L33" s="16" t="s">
        <v>42</v>
      </c>
      <c r="M33" s="54"/>
    </row>
    <row r="34" spans="2:13" s="7" customFormat="1" ht="43.5" customHeight="1">
      <c r="B34" s="16" t="s">
        <v>370</v>
      </c>
      <c r="C34" s="30" t="s">
        <v>50</v>
      </c>
      <c r="D34" s="15" t="s">
        <v>516</v>
      </c>
      <c r="E34" s="93" t="s">
        <v>52</v>
      </c>
      <c r="F34" s="16" t="s">
        <v>53</v>
      </c>
      <c r="G34" s="16" t="s">
        <v>54</v>
      </c>
      <c r="H34" s="16" t="s">
        <v>55</v>
      </c>
      <c r="I34" s="17">
        <v>121346809</v>
      </c>
      <c r="J34" s="17">
        <v>121346809</v>
      </c>
      <c r="K34" s="16" t="s">
        <v>41</v>
      </c>
      <c r="L34" s="16" t="s">
        <v>42</v>
      </c>
      <c r="M34" s="54" t="s">
        <v>45</v>
      </c>
    </row>
    <row r="35" spans="2:13" s="7" customFormat="1" ht="78" customHeight="1">
      <c r="B35" s="16" t="s">
        <v>373</v>
      </c>
      <c r="C35" s="56">
        <v>84131501</v>
      </c>
      <c r="D35" s="18" t="s">
        <v>517</v>
      </c>
      <c r="E35" s="142" t="s">
        <v>52</v>
      </c>
      <c r="F35" s="54" t="s">
        <v>78</v>
      </c>
      <c r="G35" s="54" t="s">
        <v>75</v>
      </c>
      <c r="H35" s="54" t="s">
        <v>40</v>
      </c>
      <c r="I35" s="53">
        <v>30972571</v>
      </c>
      <c r="J35" s="53">
        <v>30972571</v>
      </c>
      <c r="K35" s="54" t="s">
        <v>41</v>
      </c>
      <c r="L35" s="54" t="s">
        <v>42</v>
      </c>
      <c r="M35" s="54" t="s">
        <v>355</v>
      </c>
    </row>
    <row r="36" spans="2:13" s="7" customFormat="1" ht="91.5" customHeight="1">
      <c r="B36" s="16" t="s">
        <v>373</v>
      </c>
      <c r="C36" s="56">
        <v>84131501</v>
      </c>
      <c r="D36" s="18" t="s">
        <v>518</v>
      </c>
      <c r="E36" s="142" t="s">
        <v>79</v>
      </c>
      <c r="F36" s="54" t="s">
        <v>252</v>
      </c>
      <c r="G36" s="54" t="s">
        <v>80</v>
      </c>
      <c r="H36" s="54" t="s">
        <v>40</v>
      </c>
      <c r="I36" s="53">
        <v>97918531</v>
      </c>
      <c r="J36" s="53">
        <v>97918531</v>
      </c>
      <c r="K36" s="54" t="s">
        <v>41</v>
      </c>
      <c r="L36" s="54" t="s">
        <v>42</v>
      </c>
      <c r="M36" s="54" t="s">
        <v>355</v>
      </c>
    </row>
    <row r="37" spans="2:13" s="7" customFormat="1" ht="33" customHeight="1">
      <c r="B37" s="16" t="s">
        <v>374</v>
      </c>
      <c r="C37" s="54"/>
      <c r="D37" s="144" t="s">
        <v>375</v>
      </c>
      <c r="E37" s="149" t="s">
        <v>372</v>
      </c>
      <c r="F37" s="149" t="s">
        <v>56</v>
      </c>
      <c r="G37" s="54" t="s">
        <v>39</v>
      </c>
      <c r="H37" s="150" t="s">
        <v>55</v>
      </c>
      <c r="I37" s="53">
        <v>9706800</v>
      </c>
      <c r="J37" s="151">
        <f aca="true" t="shared" si="0" ref="J37:J42">+I37</f>
        <v>9706800</v>
      </c>
      <c r="K37" s="54" t="s">
        <v>41</v>
      </c>
      <c r="L37" s="54" t="s">
        <v>42</v>
      </c>
      <c r="M37" s="54" t="s">
        <v>355</v>
      </c>
    </row>
    <row r="38" spans="2:13" s="7" customFormat="1" ht="30.75" customHeight="1">
      <c r="B38" s="16" t="s">
        <v>374</v>
      </c>
      <c r="C38" s="54"/>
      <c r="D38" s="18" t="s">
        <v>375</v>
      </c>
      <c r="E38" s="149" t="s">
        <v>372</v>
      </c>
      <c r="F38" s="149" t="s">
        <v>56</v>
      </c>
      <c r="G38" s="54" t="s">
        <v>39</v>
      </c>
      <c r="H38" s="150" t="s">
        <v>55</v>
      </c>
      <c r="I38" s="53">
        <v>19413600</v>
      </c>
      <c r="J38" s="151">
        <f t="shared" si="0"/>
        <v>19413600</v>
      </c>
      <c r="K38" s="54" t="s">
        <v>41</v>
      </c>
      <c r="L38" s="54" t="s">
        <v>42</v>
      </c>
      <c r="M38" s="54" t="s">
        <v>355</v>
      </c>
    </row>
    <row r="39" spans="2:13" s="7" customFormat="1" ht="32.25" customHeight="1">
      <c r="B39" s="16" t="s">
        <v>374</v>
      </c>
      <c r="C39" s="54"/>
      <c r="D39" s="18" t="s">
        <v>375</v>
      </c>
      <c r="E39" s="149" t="s">
        <v>372</v>
      </c>
      <c r="F39" s="149" t="s">
        <v>56</v>
      </c>
      <c r="G39" s="54" t="s">
        <v>39</v>
      </c>
      <c r="H39" s="150" t="s">
        <v>55</v>
      </c>
      <c r="I39" s="53">
        <v>19913600</v>
      </c>
      <c r="J39" s="151">
        <f t="shared" si="0"/>
        <v>19913600</v>
      </c>
      <c r="K39" s="54" t="s">
        <v>41</v>
      </c>
      <c r="L39" s="54" t="s">
        <v>42</v>
      </c>
      <c r="M39" s="54" t="s">
        <v>355</v>
      </c>
    </row>
    <row r="40" spans="2:13" s="7" customFormat="1" ht="36.75" customHeight="1">
      <c r="B40" s="16" t="s">
        <v>374</v>
      </c>
      <c r="C40" s="54"/>
      <c r="D40" s="18" t="s">
        <v>375</v>
      </c>
      <c r="E40" s="149" t="s">
        <v>372</v>
      </c>
      <c r="F40" s="149" t="s">
        <v>56</v>
      </c>
      <c r="G40" s="54" t="s">
        <v>39</v>
      </c>
      <c r="H40" s="150" t="s">
        <v>55</v>
      </c>
      <c r="I40" s="53">
        <v>8722000</v>
      </c>
      <c r="J40" s="151">
        <f t="shared" si="0"/>
        <v>8722000</v>
      </c>
      <c r="K40" s="54" t="s">
        <v>41</v>
      </c>
      <c r="L40" s="54" t="s">
        <v>42</v>
      </c>
      <c r="M40" s="54" t="s">
        <v>355</v>
      </c>
    </row>
    <row r="41" spans="2:13" s="7" customFormat="1" ht="31.5" customHeight="1">
      <c r="B41" s="16" t="s">
        <v>374</v>
      </c>
      <c r="C41" s="54"/>
      <c r="D41" s="18" t="s">
        <v>375</v>
      </c>
      <c r="E41" s="149" t="s">
        <v>372</v>
      </c>
      <c r="F41" s="149" t="s">
        <v>56</v>
      </c>
      <c r="G41" s="54" t="s">
        <v>39</v>
      </c>
      <c r="H41" s="150" t="s">
        <v>55</v>
      </c>
      <c r="I41" s="53">
        <v>19413600</v>
      </c>
      <c r="J41" s="151">
        <f t="shared" si="0"/>
        <v>19413600</v>
      </c>
      <c r="K41" s="54" t="s">
        <v>41</v>
      </c>
      <c r="L41" s="54" t="s">
        <v>42</v>
      </c>
      <c r="M41" s="54" t="s">
        <v>355</v>
      </c>
    </row>
    <row r="42" spans="2:13" s="7" customFormat="1" ht="38.25" customHeight="1">
      <c r="B42" s="16" t="s">
        <v>374</v>
      </c>
      <c r="C42" s="54"/>
      <c r="D42" s="18" t="s">
        <v>375</v>
      </c>
      <c r="E42" s="149" t="s">
        <v>372</v>
      </c>
      <c r="F42" s="149" t="s">
        <v>56</v>
      </c>
      <c r="G42" s="54" t="s">
        <v>39</v>
      </c>
      <c r="H42" s="150" t="s">
        <v>55</v>
      </c>
      <c r="I42" s="53">
        <v>22882327</v>
      </c>
      <c r="J42" s="151">
        <f t="shared" si="0"/>
        <v>22882327</v>
      </c>
      <c r="K42" s="54" t="s">
        <v>41</v>
      </c>
      <c r="L42" s="54" t="s">
        <v>42</v>
      </c>
      <c r="M42" s="54" t="s">
        <v>355</v>
      </c>
    </row>
    <row r="43" spans="2:13" s="7" customFormat="1" ht="35.25" customHeight="1">
      <c r="B43" s="16" t="s">
        <v>376</v>
      </c>
      <c r="C43" s="54"/>
      <c r="D43" s="18" t="s">
        <v>377</v>
      </c>
      <c r="E43" s="149" t="s">
        <v>372</v>
      </c>
      <c r="F43" s="149" t="s">
        <v>56</v>
      </c>
      <c r="G43" s="54" t="s">
        <v>39</v>
      </c>
      <c r="H43" s="150" t="s">
        <v>55</v>
      </c>
      <c r="I43" s="53">
        <v>70000000</v>
      </c>
      <c r="J43" s="53">
        <v>70000000</v>
      </c>
      <c r="K43" s="54" t="s">
        <v>41</v>
      </c>
      <c r="L43" s="54" t="s">
        <v>42</v>
      </c>
      <c r="M43" s="54"/>
    </row>
    <row r="44" spans="2:13" s="7" customFormat="1" ht="32.25" customHeight="1">
      <c r="B44" s="16" t="s">
        <v>379</v>
      </c>
      <c r="C44" s="54"/>
      <c r="D44" s="18" t="s">
        <v>378</v>
      </c>
      <c r="E44" s="149" t="s">
        <v>372</v>
      </c>
      <c r="F44" s="149" t="s">
        <v>56</v>
      </c>
      <c r="G44" s="54" t="s">
        <v>39</v>
      </c>
      <c r="H44" s="150" t="s">
        <v>55</v>
      </c>
      <c r="I44" s="53">
        <v>14613314</v>
      </c>
      <c r="J44" s="151">
        <f>+I44</f>
        <v>14613314</v>
      </c>
      <c r="K44" s="54" t="s">
        <v>41</v>
      </c>
      <c r="L44" s="54" t="s">
        <v>42</v>
      </c>
      <c r="M44" s="54"/>
    </row>
    <row r="45" spans="2:13" s="7" customFormat="1" ht="30.75" customHeight="1">
      <c r="B45" s="16" t="s">
        <v>380</v>
      </c>
      <c r="C45" s="54"/>
      <c r="D45" s="152" t="s">
        <v>381</v>
      </c>
      <c r="E45" s="149" t="s">
        <v>372</v>
      </c>
      <c r="F45" s="149" t="s">
        <v>56</v>
      </c>
      <c r="G45" s="54" t="s">
        <v>39</v>
      </c>
      <c r="H45" s="150" t="s">
        <v>55</v>
      </c>
      <c r="I45" s="53">
        <v>2000000</v>
      </c>
      <c r="J45" s="151">
        <f>+I45</f>
        <v>2000000</v>
      </c>
      <c r="K45" s="54" t="s">
        <v>41</v>
      </c>
      <c r="L45" s="54" t="s">
        <v>42</v>
      </c>
      <c r="M45" s="54"/>
    </row>
    <row r="46" spans="2:13" s="7" customFormat="1" ht="34.5" customHeight="1">
      <c r="B46" s="16" t="s">
        <v>382</v>
      </c>
      <c r="C46" s="56"/>
      <c r="D46" s="153" t="s">
        <v>519</v>
      </c>
      <c r="E46" s="154" t="s">
        <v>372</v>
      </c>
      <c r="F46" s="149" t="s">
        <v>56</v>
      </c>
      <c r="G46" s="54" t="s">
        <v>39</v>
      </c>
      <c r="H46" s="150" t="s">
        <v>55</v>
      </c>
      <c r="I46" s="53">
        <v>65000000</v>
      </c>
      <c r="J46" s="53">
        <v>65000000</v>
      </c>
      <c r="K46" s="54" t="s">
        <v>41</v>
      </c>
      <c r="L46" s="54" t="s">
        <v>42</v>
      </c>
      <c r="M46" s="54"/>
    </row>
    <row r="47" spans="2:13" s="7" customFormat="1" ht="98.25" customHeight="1">
      <c r="B47" s="94">
        <v>1397</v>
      </c>
      <c r="C47" s="106" t="s">
        <v>598</v>
      </c>
      <c r="D47" s="18" t="s">
        <v>597</v>
      </c>
      <c r="E47" s="142" t="s">
        <v>82</v>
      </c>
      <c r="F47" s="54" t="s">
        <v>48</v>
      </c>
      <c r="G47" s="54" t="s">
        <v>92</v>
      </c>
      <c r="H47" s="54" t="s">
        <v>86</v>
      </c>
      <c r="I47" s="53">
        <v>714993429</v>
      </c>
      <c r="J47" s="53">
        <v>714993429</v>
      </c>
      <c r="K47" s="54" t="s">
        <v>41</v>
      </c>
      <c r="L47" s="54" t="s">
        <v>42</v>
      </c>
      <c r="M47" s="54" t="s">
        <v>105</v>
      </c>
    </row>
    <row r="48" spans="2:14" s="7" customFormat="1" ht="81" customHeight="1">
      <c r="B48" s="94">
        <v>1397</v>
      </c>
      <c r="C48" s="106" t="s">
        <v>610</v>
      </c>
      <c r="D48" s="18" t="s">
        <v>520</v>
      </c>
      <c r="E48" s="142" t="s">
        <v>82</v>
      </c>
      <c r="F48" s="54" t="s">
        <v>94</v>
      </c>
      <c r="G48" s="54" t="s">
        <v>117</v>
      </c>
      <c r="H48" s="54" t="s">
        <v>86</v>
      </c>
      <c r="I48" s="53">
        <v>1098658749.68</v>
      </c>
      <c r="J48" s="53">
        <v>1098658749.68</v>
      </c>
      <c r="K48" s="54" t="s">
        <v>41</v>
      </c>
      <c r="L48" s="54" t="s">
        <v>42</v>
      </c>
      <c r="M48" s="54" t="s">
        <v>233</v>
      </c>
      <c r="N48" s="81"/>
    </row>
    <row r="49" spans="2:13" s="7" customFormat="1" ht="54" customHeight="1">
      <c r="B49" s="94">
        <v>1397</v>
      </c>
      <c r="C49" s="106" t="s">
        <v>111</v>
      </c>
      <c r="D49" s="18" t="s">
        <v>521</v>
      </c>
      <c r="E49" s="142" t="s">
        <v>82</v>
      </c>
      <c r="F49" s="54" t="s">
        <v>59</v>
      </c>
      <c r="G49" s="54" t="s">
        <v>112</v>
      </c>
      <c r="H49" s="54" t="s">
        <v>86</v>
      </c>
      <c r="I49" s="53">
        <v>249855644</v>
      </c>
      <c r="J49" s="53">
        <v>249855644</v>
      </c>
      <c r="K49" s="54" t="s">
        <v>41</v>
      </c>
      <c r="L49" s="54" t="s">
        <v>42</v>
      </c>
      <c r="M49" s="54" t="s">
        <v>113</v>
      </c>
    </row>
    <row r="50" spans="2:13" s="7" customFormat="1" ht="65.25" customHeight="1">
      <c r="B50" s="94">
        <v>1397</v>
      </c>
      <c r="C50" s="106" t="s">
        <v>114</v>
      </c>
      <c r="D50" s="18" t="s">
        <v>522</v>
      </c>
      <c r="E50" s="142" t="s">
        <v>82</v>
      </c>
      <c r="F50" s="54" t="s">
        <v>115</v>
      </c>
      <c r="G50" s="54" t="s">
        <v>75</v>
      </c>
      <c r="H50" s="54" t="s">
        <v>86</v>
      </c>
      <c r="I50" s="53">
        <v>21726578</v>
      </c>
      <c r="J50" s="53">
        <v>21726578</v>
      </c>
      <c r="K50" s="54" t="s">
        <v>41</v>
      </c>
      <c r="L50" s="54" t="s">
        <v>42</v>
      </c>
      <c r="M50" s="54" t="s">
        <v>113</v>
      </c>
    </row>
    <row r="51" spans="2:13" s="7" customFormat="1" ht="56.25" customHeight="1">
      <c r="B51" s="16" t="s">
        <v>383</v>
      </c>
      <c r="C51" s="56">
        <v>93151501</v>
      </c>
      <c r="D51" s="153" t="s">
        <v>523</v>
      </c>
      <c r="E51" s="142" t="s">
        <v>52</v>
      </c>
      <c r="F51" s="54" t="s">
        <v>53</v>
      </c>
      <c r="G51" s="54" t="s">
        <v>150</v>
      </c>
      <c r="H51" s="54" t="s">
        <v>388</v>
      </c>
      <c r="I51" s="53">
        <v>39600000</v>
      </c>
      <c r="J51" s="53">
        <v>39600000</v>
      </c>
      <c r="K51" s="54" t="s">
        <v>41</v>
      </c>
      <c r="L51" s="54" t="s">
        <v>42</v>
      </c>
      <c r="M51" s="54" t="s">
        <v>128</v>
      </c>
    </row>
    <row r="52" spans="2:13" s="7" customFormat="1" ht="27.75" customHeight="1">
      <c r="B52" s="16" t="s">
        <v>383</v>
      </c>
      <c r="C52" s="100"/>
      <c r="D52" s="153" t="s">
        <v>524</v>
      </c>
      <c r="E52" s="142" t="s">
        <v>52</v>
      </c>
      <c r="F52" s="54" t="s">
        <v>56</v>
      </c>
      <c r="G52" s="54" t="s">
        <v>150</v>
      </c>
      <c r="H52" s="54" t="s">
        <v>388</v>
      </c>
      <c r="I52" s="53">
        <v>6480000000</v>
      </c>
      <c r="J52" s="53">
        <v>6480000000</v>
      </c>
      <c r="K52" s="54" t="s">
        <v>41</v>
      </c>
      <c r="L52" s="54" t="s">
        <v>42</v>
      </c>
      <c r="M52" s="54" t="s">
        <v>128</v>
      </c>
    </row>
    <row r="53" spans="2:13" s="7" customFormat="1" ht="51.75" customHeight="1">
      <c r="B53" s="16" t="s">
        <v>383</v>
      </c>
      <c r="C53" s="56">
        <v>93151501</v>
      </c>
      <c r="D53" s="153" t="s">
        <v>525</v>
      </c>
      <c r="E53" s="142" t="s">
        <v>43</v>
      </c>
      <c r="F53" s="54" t="s">
        <v>53</v>
      </c>
      <c r="G53" s="54" t="s">
        <v>150</v>
      </c>
      <c r="H53" s="54" t="s">
        <v>388</v>
      </c>
      <c r="I53" s="53">
        <v>50600000</v>
      </c>
      <c r="J53" s="53">
        <v>50600000</v>
      </c>
      <c r="K53" s="54" t="s">
        <v>41</v>
      </c>
      <c r="L53" s="54" t="s">
        <v>42</v>
      </c>
      <c r="M53" s="54" t="s">
        <v>128</v>
      </c>
    </row>
    <row r="54" spans="2:13" s="7" customFormat="1" ht="51.75" customHeight="1">
      <c r="B54" s="16" t="s">
        <v>383</v>
      </c>
      <c r="C54" s="56">
        <v>93151501</v>
      </c>
      <c r="D54" s="153" t="s">
        <v>523</v>
      </c>
      <c r="E54" s="142" t="s">
        <v>52</v>
      </c>
      <c r="F54" s="54" t="s">
        <v>53</v>
      </c>
      <c r="G54" s="54" t="s">
        <v>150</v>
      </c>
      <c r="H54" s="54" t="s">
        <v>388</v>
      </c>
      <c r="I54" s="53">
        <v>39600000</v>
      </c>
      <c r="J54" s="53">
        <v>39600000</v>
      </c>
      <c r="K54" s="54" t="s">
        <v>41</v>
      </c>
      <c r="L54" s="54" t="s">
        <v>42</v>
      </c>
      <c r="M54" s="54" t="s">
        <v>128</v>
      </c>
    </row>
    <row r="55" spans="2:13" s="7" customFormat="1" ht="51.75" customHeight="1">
      <c r="B55" s="16" t="s">
        <v>383</v>
      </c>
      <c r="C55" s="56">
        <v>93151501</v>
      </c>
      <c r="D55" s="153" t="s">
        <v>523</v>
      </c>
      <c r="E55" s="142" t="s">
        <v>52</v>
      </c>
      <c r="F55" s="54" t="s">
        <v>53</v>
      </c>
      <c r="G55" s="54" t="s">
        <v>150</v>
      </c>
      <c r="H55" s="54" t="s">
        <v>388</v>
      </c>
      <c r="I55" s="53">
        <v>39600000</v>
      </c>
      <c r="J55" s="53">
        <v>39600000</v>
      </c>
      <c r="K55" s="54" t="s">
        <v>41</v>
      </c>
      <c r="L55" s="54" t="s">
        <v>42</v>
      </c>
      <c r="M55" s="54" t="s">
        <v>128</v>
      </c>
    </row>
    <row r="56" spans="2:13" s="7" customFormat="1" ht="51.75" customHeight="1">
      <c r="B56" s="16" t="s">
        <v>383</v>
      </c>
      <c r="C56" s="56">
        <v>93151501</v>
      </c>
      <c r="D56" s="153" t="s">
        <v>526</v>
      </c>
      <c r="E56" s="142" t="s">
        <v>79</v>
      </c>
      <c r="F56" s="54" t="s">
        <v>53</v>
      </c>
      <c r="G56" s="54" t="s">
        <v>150</v>
      </c>
      <c r="H56" s="54" t="s">
        <v>388</v>
      </c>
      <c r="I56" s="53">
        <v>41000000</v>
      </c>
      <c r="J56" s="53">
        <v>41000000</v>
      </c>
      <c r="K56" s="54" t="s">
        <v>41</v>
      </c>
      <c r="L56" s="54" t="s">
        <v>42</v>
      </c>
      <c r="M56" s="54" t="s">
        <v>128</v>
      </c>
    </row>
    <row r="57" spans="2:13" s="7" customFormat="1" ht="51.75" customHeight="1">
      <c r="B57" s="16" t="s">
        <v>383</v>
      </c>
      <c r="C57" s="54">
        <v>93151501</v>
      </c>
      <c r="D57" s="144" t="s">
        <v>385</v>
      </c>
      <c r="E57" s="54" t="s">
        <v>79</v>
      </c>
      <c r="F57" s="54" t="s">
        <v>53</v>
      </c>
      <c r="G57" s="54" t="s">
        <v>150</v>
      </c>
      <c r="H57" s="54" t="s">
        <v>388</v>
      </c>
      <c r="I57" s="53">
        <v>26400000</v>
      </c>
      <c r="J57" s="53">
        <v>26400000</v>
      </c>
      <c r="K57" s="54" t="s">
        <v>41</v>
      </c>
      <c r="L57" s="54" t="s">
        <v>42</v>
      </c>
      <c r="M57" s="54" t="s">
        <v>128</v>
      </c>
    </row>
    <row r="58" spans="2:13" s="7" customFormat="1" ht="26.25" customHeight="1">
      <c r="B58" s="16" t="s">
        <v>383</v>
      </c>
      <c r="C58" s="155"/>
      <c r="D58" s="18" t="s">
        <v>386</v>
      </c>
      <c r="E58" s="54" t="s">
        <v>52</v>
      </c>
      <c r="F58" s="54" t="s">
        <v>56</v>
      </c>
      <c r="G58" s="54" t="s">
        <v>150</v>
      </c>
      <c r="H58" s="54" t="s">
        <v>388</v>
      </c>
      <c r="I58" s="53">
        <v>84000000</v>
      </c>
      <c r="J58" s="53">
        <v>84000000</v>
      </c>
      <c r="K58" s="54" t="s">
        <v>41</v>
      </c>
      <c r="L58" s="54" t="s">
        <v>42</v>
      </c>
      <c r="M58" s="54" t="s">
        <v>128</v>
      </c>
    </row>
    <row r="59" spans="2:13" s="7" customFormat="1" ht="51.75" customHeight="1">
      <c r="B59" s="16" t="s">
        <v>383</v>
      </c>
      <c r="C59" s="54">
        <v>93151501</v>
      </c>
      <c r="D59" s="18" t="s">
        <v>387</v>
      </c>
      <c r="E59" s="54" t="s">
        <v>43</v>
      </c>
      <c r="F59" s="54" t="s">
        <v>53</v>
      </c>
      <c r="G59" s="54" t="s">
        <v>150</v>
      </c>
      <c r="H59" s="54" t="s">
        <v>388</v>
      </c>
      <c r="I59" s="53">
        <v>26400000</v>
      </c>
      <c r="J59" s="53">
        <v>26400000</v>
      </c>
      <c r="K59" s="54" t="s">
        <v>41</v>
      </c>
      <c r="L59" s="54" t="s">
        <v>42</v>
      </c>
      <c r="M59" s="54" t="s">
        <v>128</v>
      </c>
    </row>
    <row r="60" spans="2:13" s="7" customFormat="1" ht="51.75" customHeight="1">
      <c r="B60" s="16" t="s">
        <v>383</v>
      </c>
      <c r="C60" s="54">
        <v>93151501</v>
      </c>
      <c r="D60" s="18" t="s">
        <v>384</v>
      </c>
      <c r="E60" s="54" t="s">
        <v>52</v>
      </c>
      <c r="F60" s="54" t="s">
        <v>53</v>
      </c>
      <c r="G60" s="54" t="s">
        <v>150</v>
      </c>
      <c r="H60" s="54" t="s">
        <v>388</v>
      </c>
      <c r="I60" s="53">
        <v>39600000</v>
      </c>
      <c r="J60" s="53">
        <v>39600000</v>
      </c>
      <c r="K60" s="54" t="s">
        <v>41</v>
      </c>
      <c r="L60" s="54" t="s">
        <v>42</v>
      </c>
      <c r="M60" s="54" t="s">
        <v>128</v>
      </c>
    </row>
    <row r="61" spans="2:13" s="7" customFormat="1" ht="51.75" customHeight="1">
      <c r="B61" s="16" t="s">
        <v>383</v>
      </c>
      <c r="C61" s="54">
        <v>93151501</v>
      </c>
      <c r="D61" s="18" t="s">
        <v>384</v>
      </c>
      <c r="E61" s="54" t="s">
        <v>52</v>
      </c>
      <c r="F61" s="54" t="s">
        <v>53</v>
      </c>
      <c r="G61" s="54" t="s">
        <v>150</v>
      </c>
      <c r="H61" s="54" t="s">
        <v>388</v>
      </c>
      <c r="I61" s="53">
        <v>39600000</v>
      </c>
      <c r="J61" s="53">
        <v>39600000</v>
      </c>
      <c r="K61" s="54" t="s">
        <v>41</v>
      </c>
      <c r="L61" s="54" t="s">
        <v>42</v>
      </c>
      <c r="M61" s="54" t="s">
        <v>128</v>
      </c>
    </row>
    <row r="62" spans="2:13" s="7" customFormat="1" ht="51.75" customHeight="1">
      <c r="B62" s="16" t="s">
        <v>383</v>
      </c>
      <c r="C62" s="54">
        <v>93151501</v>
      </c>
      <c r="D62" s="18" t="s">
        <v>384</v>
      </c>
      <c r="E62" s="54" t="s">
        <v>52</v>
      </c>
      <c r="F62" s="54" t="s">
        <v>53</v>
      </c>
      <c r="G62" s="54" t="s">
        <v>150</v>
      </c>
      <c r="H62" s="54" t="s">
        <v>388</v>
      </c>
      <c r="I62" s="53">
        <v>39600000</v>
      </c>
      <c r="J62" s="53">
        <v>39600000</v>
      </c>
      <c r="K62" s="54" t="s">
        <v>41</v>
      </c>
      <c r="L62" s="54" t="s">
        <v>42</v>
      </c>
      <c r="M62" s="54" t="s">
        <v>128</v>
      </c>
    </row>
    <row r="63" spans="2:13" s="7" customFormat="1" ht="51.75" customHeight="1">
      <c r="B63" s="16" t="s">
        <v>383</v>
      </c>
      <c r="C63" s="54">
        <v>93151501</v>
      </c>
      <c r="D63" s="18" t="s">
        <v>384</v>
      </c>
      <c r="E63" s="54" t="s">
        <v>52</v>
      </c>
      <c r="F63" s="54" t="s">
        <v>53</v>
      </c>
      <c r="G63" s="54" t="s">
        <v>150</v>
      </c>
      <c r="H63" s="54" t="s">
        <v>388</v>
      </c>
      <c r="I63" s="53">
        <v>39600000</v>
      </c>
      <c r="J63" s="53">
        <v>39600000</v>
      </c>
      <c r="K63" s="54" t="s">
        <v>41</v>
      </c>
      <c r="L63" s="54" t="s">
        <v>42</v>
      </c>
      <c r="M63" s="54" t="s">
        <v>128</v>
      </c>
    </row>
    <row r="64" spans="2:13" s="7" customFormat="1" ht="51.75" customHeight="1">
      <c r="B64" s="16" t="s">
        <v>383</v>
      </c>
      <c r="C64" s="54">
        <v>93151501</v>
      </c>
      <c r="D64" s="18" t="s">
        <v>384</v>
      </c>
      <c r="E64" s="54" t="s">
        <v>52</v>
      </c>
      <c r="F64" s="54" t="s">
        <v>53</v>
      </c>
      <c r="G64" s="54" t="s">
        <v>150</v>
      </c>
      <c r="H64" s="54" t="s">
        <v>388</v>
      </c>
      <c r="I64" s="53">
        <v>39600000</v>
      </c>
      <c r="J64" s="53">
        <v>39600000</v>
      </c>
      <c r="K64" s="54" t="s">
        <v>41</v>
      </c>
      <c r="L64" s="54" t="s">
        <v>42</v>
      </c>
      <c r="M64" s="54" t="s">
        <v>128</v>
      </c>
    </row>
    <row r="65" spans="2:13" s="7" customFormat="1" ht="51.75" customHeight="1">
      <c r="B65" s="16" t="s">
        <v>383</v>
      </c>
      <c r="C65" s="54">
        <v>93151501</v>
      </c>
      <c r="D65" s="18" t="s">
        <v>384</v>
      </c>
      <c r="E65" s="54" t="s">
        <v>52</v>
      </c>
      <c r="F65" s="54" t="s">
        <v>53</v>
      </c>
      <c r="G65" s="54" t="s">
        <v>150</v>
      </c>
      <c r="H65" s="54" t="s">
        <v>388</v>
      </c>
      <c r="I65" s="53">
        <v>39600000</v>
      </c>
      <c r="J65" s="53">
        <v>39600000</v>
      </c>
      <c r="K65" s="54" t="s">
        <v>41</v>
      </c>
      <c r="L65" s="54" t="s">
        <v>42</v>
      </c>
      <c r="M65" s="54" t="s">
        <v>128</v>
      </c>
    </row>
    <row r="66" spans="2:13" s="7" customFormat="1" ht="51.75" customHeight="1">
      <c r="B66" s="16" t="s">
        <v>383</v>
      </c>
      <c r="C66" s="54">
        <v>93151501</v>
      </c>
      <c r="D66" s="18" t="s">
        <v>384</v>
      </c>
      <c r="E66" s="54" t="s">
        <v>52</v>
      </c>
      <c r="F66" s="54" t="s">
        <v>53</v>
      </c>
      <c r="G66" s="54" t="s">
        <v>150</v>
      </c>
      <c r="H66" s="54" t="s">
        <v>388</v>
      </c>
      <c r="I66" s="53">
        <v>39600000</v>
      </c>
      <c r="J66" s="53">
        <v>39600000</v>
      </c>
      <c r="K66" s="54" t="s">
        <v>41</v>
      </c>
      <c r="L66" s="54" t="s">
        <v>42</v>
      </c>
      <c r="M66" s="54" t="s">
        <v>128</v>
      </c>
    </row>
    <row r="67" spans="2:13" s="7" customFormat="1" ht="79.5" customHeight="1">
      <c r="B67" s="94">
        <v>1418</v>
      </c>
      <c r="C67" s="54" t="s">
        <v>133</v>
      </c>
      <c r="D67" s="18" t="s">
        <v>134</v>
      </c>
      <c r="E67" s="54" t="s">
        <v>82</v>
      </c>
      <c r="F67" s="54" t="s">
        <v>69</v>
      </c>
      <c r="G67" s="119" t="s">
        <v>130</v>
      </c>
      <c r="H67" s="54" t="s">
        <v>86</v>
      </c>
      <c r="I67" s="53">
        <v>1700000000</v>
      </c>
      <c r="J67" s="53">
        <v>1700000000</v>
      </c>
      <c r="K67" s="54" t="s">
        <v>41</v>
      </c>
      <c r="L67" s="54" t="s">
        <v>42</v>
      </c>
      <c r="M67" s="54" t="s">
        <v>236</v>
      </c>
    </row>
    <row r="68" spans="2:13" s="7" customFormat="1" ht="51.75" customHeight="1">
      <c r="B68" s="94">
        <v>1418</v>
      </c>
      <c r="C68" s="54">
        <v>81101500</v>
      </c>
      <c r="D68" s="18" t="s">
        <v>136</v>
      </c>
      <c r="E68" s="54" t="s">
        <v>82</v>
      </c>
      <c r="F68" s="54" t="s">
        <v>53</v>
      </c>
      <c r="G68" s="119" t="s">
        <v>137</v>
      </c>
      <c r="H68" s="54" t="s">
        <v>86</v>
      </c>
      <c r="I68" s="53">
        <v>166682000</v>
      </c>
      <c r="J68" s="53">
        <v>166682000</v>
      </c>
      <c r="K68" s="54" t="s">
        <v>41</v>
      </c>
      <c r="L68" s="54" t="s">
        <v>42</v>
      </c>
      <c r="M68" s="54" t="s">
        <v>236</v>
      </c>
    </row>
    <row r="69" spans="2:13" s="7" customFormat="1" ht="77.25" customHeight="1">
      <c r="B69" s="94">
        <v>1420</v>
      </c>
      <c r="C69" s="54">
        <v>43211507</v>
      </c>
      <c r="D69" s="18" t="s">
        <v>540</v>
      </c>
      <c r="E69" s="54" t="s">
        <v>99</v>
      </c>
      <c r="F69" s="54" t="s">
        <v>59</v>
      </c>
      <c r="G69" s="54" t="s">
        <v>560</v>
      </c>
      <c r="H69" s="54" t="s">
        <v>86</v>
      </c>
      <c r="I69" s="53">
        <v>466671000</v>
      </c>
      <c r="J69" s="53">
        <v>466671000</v>
      </c>
      <c r="K69" s="54" t="s">
        <v>41</v>
      </c>
      <c r="L69" s="54" t="s">
        <v>42</v>
      </c>
      <c r="M69" s="54" t="s">
        <v>90</v>
      </c>
    </row>
    <row r="70" spans="2:13" s="7" customFormat="1" ht="70.5" customHeight="1">
      <c r="B70" s="94">
        <v>1421</v>
      </c>
      <c r="C70" s="156"/>
      <c r="D70" s="18" t="s">
        <v>108</v>
      </c>
      <c r="E70" s="54" t="s">
        <v>82</v>
      </c>
      <c r="F70" s="54" t="s">
        <v>109</v>
      </c>
      <c r="G70" s="54" t="s">
        <v>110</v>
      </c>
      <c r="H70" s="54" t="s">
        <v>86</v>
      </c>
      <c r="I70" s="53">
        <v>1773348000</v>
      </c>
      <c r="J70" s="53">
        <v>1773348000</v>
      </c>
      <c r="K70" s="54" t="s">
        <v>41</v>
      </c>
      <c r="L70" s="54" t="s">
        <v>42</v>
      </c>
      <c r="M70" s="54" t="s">
        <v>105</v>
      </c>
    </row>
    <row r="71" spans="2:13" s="7" customFormat="1" ht="123.75" customHeight="1">
      <c r="B71" s="16" t="s">
        <v>389</v>
      </c>
      <c r="C71" s="54">
        <v>92101501</v>
      </c>
      <c r="D71" s="18" t="s">
        <v>371</v>
      </c>
      <c r="E71" s="54" t="s">
        <v>79</v>
      </c>
      <c r="F71" s="54" t="s">
        <v>69</v>
      </c>
      <c r="G71" s="54" t="s">
        <v>222</v>
      </c>
      <c r="H71" s="54" t="s">
        <v>388</v>
      </c>
      <c r="I71" s="53">
        <v>82686823</v>
      </c>
      <c r="J71" s="53">
        <v>82686823</v>
      </c>
      <c r="K71" s="54" t="s">
        <v>41</v>
      </c>
      <c r="L71" s="54" t="s">
        <v>42</v>
      </c>
      <c r="M71" s="54" t="s">
        <v>45</v>
      </c>
    </row>
    <row r="72" spans="2:13" s="7" customFormat="1" ht="38.25" customHeight="1">
      <c r="B72" s="16" t="s">
        <v>389</v>
      </c>
      <c r="C72" s="54" t="s">
        <v>589</v>
      </c>
      <c r="D72" s="18" t="s">
        <v>588</v>
      </c>
      <c r="E72" s="54" t="s">
        <v>82</v>
      </c>
      <c r="F72" s="54" t="s">
        <v>590</v>
      </c>
      <c r="G72" s="54" t="s">
        <v>75</v>
      </c>
      <c r="H72" s="54" t="s">
        <v>86</v>
      </c>
      <c r="I72" s="53">
        <v>32898333</v>
      </c>
      <c r="J72" s="53">
        <v>32898333</v>
      </c>
      <c r="K72" s="54" t="s">
        <v>41</v>
      </c>
      <c r="L72" s="54" t="s">
        <v>42</v>
      </c>
      <c r="M72" s="54" t="s">
        <v>101</v>
      </c>
    </row>
    <row r="73" spans="2:13" s="7" customFormat="1" ht="83.25" customHeight="1">
      <c r="B73" s="16" t="s">
        <v>389</v>
      </c>
      <c r="C73" s="54" t="s">
        <v>625</v>
      </c>
      <c r="D73" s="18" t="s">
        <v>624</v>
      </c>
      <c r="E73" s="54" t="s">
        <v>82</v>
      </c>
      <c r="F73" s="54" t="s">
        <v>115</v>
      </c>
      <c r="G73" s="54" t="s">
        <v>89</v>
      </c>
      <c r="H73" s="54" t="s">
        <v>86</v>
      </c>
      <c r="I73" s="53">
        <v>247440166</v>
      </c>
      <c r="J73" s="53">
        <v>247440166</v>
      </c>
      <c r="K73" s="54" t="s">
        <v>41</v>
      </c>
      <c r="L73" s="54" t="s">
        <v>42</v>
      </c>
      <c r="M73" s="54" t="s">
        <v>90</v>
      </c>
    </row>
    <row r="74" spans="2:13" s="7" customFormat="1" ht="44.25" customHeight="1">
      <c r="B74" s="16" t="s">
        <v>389</v>
      </c>
      <c r="C74" s="54" t="s">
        <v>550</v>
      </c>
      <c r="D74" s="18" t="s">
        <v>547</v>
      </c>
      <c r="E74" s="54" t="s">
        <v>82</v>
      </c>
      <c r="F74" s="54" t="s">
        <v>94</v>
      </c>
      <c r="G74" s="54" t="s">
        <v>95</v>
      </c>
      <c r="H74" s="53" t="s">
        <v>86</v>
      </c>
      <c r="I74" s="53">
        <v>747485492</v>
      </c>
      <c r="J74" s="53">
        <v>747485492</v>
      </c>
      <c r="K74" s="54" t="s">
        <v>41</v>
      </c>
      <c r="L74" s="54" t="s">
        <v>42</v>
      </c>
      <c r="M74" s="54" t="s">
        <v>323</v>
      </c>
    </row>
    <row r="75" spans="2:13" s="7" customFormat="1" ht="44.25" customHeight="1">
      <c r="B75" s="16" t="s">
        <v>389</v>
      </c>
      <c r="C75" s="54"/>
      <c r="D75" s="18" t="s">
        <v>582</v>
      </c>
      <c r="E75" s="54" t="s">
        <v>82</v>
      </c>
      <c r="F75" s="54"/>
      <c r="G75" s="54" t="s">
        <v>75</v>
      </c>
      <c r="H75" s="53" t="s">
        <v>86</v>
      </c>
      <c r="I75" s="53">
        <v>35000000</v>
      </c>
      <c r="J75" s="53">
        <v>35000000</v>
      </c>
      <c r="K75" s="54"/>
      <c r="L75" s="54"/>
      <c r="M75" s="54" t="s">
        <v>323</v>
      </c>
    </row>
    <row r="76" spans="2:13" s="7" customFormat="1" ht="44.25" customHeight="1">
      <c r="B76" s="16" t="s">
        <v>389</v>
      </c>
      <c r="C76" s="54"/>
      <c r="D76" s="18" t="s">
        <v>583</v>
      </c>
      <c r="E76" s="54" t="s">
        <v>82</v>
      </c>
      <c r="F76" s="54"/>
      <c r="G76" s="54" t="s">
        <v>118</v>
      </c>
      <c r="H76" s="53" t="s">
        <v>86</v>
      </c>
      <c r="I76" s="53">
        <v>1000000000</v>
      </c>
      <c r="J76" s="53">
        <v>1000000000</v>
      </c>
      <c r="K76" s="54"/>
      <c r="L76" s="54"/>
      <c r="M76" s="54" t="s">
        <v>323</v>
      </c>
    </row>
    <row r="77" spans="2:13" s="7" customFormat="1" ht="48" customHeight="1">
      <c r="B77" s="16" t="s">
        <v>389</v>
      </c>
      <c r="C77" s="54" t="s">
        <v>627</v>
      </c>
      <c r="D77" s="18" t="s">
        <v>626</v>
      </c>
      <c r="E77" s="54" t="s">
        <v>82</v>
      </c>
      <c r="F77" s="54" t="s">
        <v>83</v>
      </c>
      <c r="G77" s="54" t="s">
        <v>89</v>
      </c>
      <c r="H77" s="54" t="s">
        <v>86</v>
      </c>
      <c r="I77" s="53">
        <v>308182862</v>
      </c>
      <c r="J77" s="53">
        <v>308182862</v>
      </c>
      <c r="K77" s="54" t="s">
        <v>41</v>
      </c>
      <c r="L77" s="54" t="s">
        <v>42</v>
      </c>
      <c r="M77" s="54" t="s">
        <v>90</v>
      </c>
    </row>
    <row r="78" spans="2:13" s="7" customFormat="1" ht="43.5" customHeight="1">
      <c r="B78" s="16" t="s">
        <v>389</v>
      </c>
      <c r="C78" s="54" t="s">
        <v>644</v>
      </c>
      <c r="D78" s="18" t="s">
        <v>643</v>
      </c>
      <c r="E78" s="54" t="s">
        <v>82</v>
      </c>
      <c r="F78" s="54" t="s">
        <v>88</v>
      </c>
      <c r="G78" s="54" t="s">
        <v>75</v>
      </c>
      <c r="H78" s="54" t="s">
        <v>86</v>
      </c>
      <c r="I78" s="53">
        <v>29945056</v>
      </c>
      <c r="J78" s="53">
        <v>29946056</v>
      </c>
      <c r="K78" s="54" t="s">
        <v>41</v>
      </c>
      <c r="L78" s="54" t="s">
        <v>42</v>
      </c>
      <c r="M78" s="54" t="s">
        <v>206</v>
      </c>
    </row>
    <row r="79" spans="1:15" s="7" customFormat="1" ht="57" customHeight="1">
      <c r="A79" s="147"/>
      <c r="B79" s="16" t="s">
        <v>389</v>
      </c>
      <c r="C79" s="54" t="s">
        <v>612</v>
      </c>
      <c r="D79" s="18" t="s">
        <v>611</v>
      </c>
      <c r="E79" s="54" t="s">
        <v>82</v>
      </c>
      <c r="F79" s="54" t="s">
        <v>125</v>
      </c>
      <c r="G79" s="54" t="s">
        <v>130</v>
      </c>
      <c r="H79" s="54" t="s">
        <v>86</v>
      </c>
      <c r="I79" s="53">
        <v>799909029</v>
      </c>
      <c r="J79" s="53">
        <v>799909029</v>
      </c>
      <c r="K79" s="54" t="s">
        <v>41</v>
      </c>
      <c r="L79" s="54" t="s">
        <v>42</v>
      </c>
      <c r="M79" s="54" t="s">
        <v>323</v>
      </c>
      <c r="O79" s="81"/>
    </row>
    <row r="80" spans="2:15" s="7" customFormat="1" ht="51.75" customHeight="1">
      <c r="B80" s="16" t="s">
        <v>389</v>
      </c>
      <c r="C80" s="54"/>
      <c r="D80" s="18" t="s">
        <v>584</v>
      </c>
      <c r="E80" s="54" t="s">
        <v>82</v>
      </c>
      <c r="F80" s="54"/>
      <c r="G80" s="54" t="s">
        <v>75</v>
      </c>
      <c r="H80" s="54" t="s">
        <v>86</v>
      </c>
      <c r="I80" s="53">
        <v>35000000</v>
      </c>
      <c r="J80" s="53">
        <v>35000000</v>
      </c>
      <c r="K80" s="54"/>
      <c r="L80" s="54"/>
      <c r="M80" s="54" t="s">
        <v>323</v>
      </c>
      <c r="O80" s="81"/>
    </row>
    <row r="81" spans="2:13" s="7" customFormat="1" ht="62.25" customHeight="1">
      <c r="B81" s="16" t="s">
        <v>389</v>
      </c>
      <c r="C81" s="54" t="s">
        <v>102</v>
      </c>
      <c r="D81" s="18" t="s">
        <v>210</v>
      </c>
      <c r="E81" s="54" t="s">
        <v>254</v>
      </c>
      <c r="F81" s="54" t="s">
        <v>94</v>
      </c>
      <c r="G81" s="54" t="s">
        <v>89</v>
      </c>
      <c r="H81" s="54" t="s">
        <v>86</v>
      </c>
      <c r="I81" s="53">
        <v>100000000</v>
      </c>
      <c r="J81" s="53">
        <v>100000000</v>
      </c>
      <c r="K81" s="54" t="s">
        <v>41</v>
      </c>
      <c r="L81" s="54" t="s">
        <v>42</v>
      </c>
      <c r="M81" s="54" t="s">
        <v>101</v>
      </c>
    </row>
    <row r="82" spans="2:13" s="7" customFormat="1" ht="44.25" customHeight="1">
      <c r="B82" s="16" t="s">
        <v>389</v>
      </c>
      <c r="C82" s="54" t="s">
        <v>557</v>
      </c>
      <c r="D82" s="18" t="s">
        <v>553</v>
      </c>
      <c r="E82" s="54" t="s">
        <v>99</v>
      </c>
      <c r="F82" s="54" t="s">
        <v>556</v>
      </c>
      <c r="G82" s="54" t="s">
        <v>75</v>
      </c>
      <c r="H82" s="54" t="s">
        <v>86</v>
      </c>
      <c r="I82" s="53">
        <v>96134412</v>
      </c>
      <c r="J82" s="53">
        <v>96134412</v>
      </c>
      <c r="K82" s="54" t="s">
        <v>41</v>
      </c>
      <c r="L82" s="54" t="s">
        <v>42</v>
      </c>
      <c r="M82" s="54" t="s">
        <v>146</v>
      </c>
    </row>
    <row r="83" spans="2:13" s="7" customFormat="1" ht="49.5" customHeight="1">
      <c r="B83" s="16" t="s">
        <v>389</v>
      </c>
      <c r="C83" s="54" t="s">
        <v>636</v>
      </c>
      <c r="D83" s="18" t="s">
        <v>635</v>
      </c>
      <c r="E83" s="54" t="s">
        <v>254</v>
      </c>
      <c r="F83" s="54" t="s">
        <v>38</v>
      </c>
      <c r="G83" s="54" t="s">
        <v>123</v>
      </c>
      <c r="H83" s="54" t="s">
        <v>86</v>
      </c>
      <c r="I83" s="53">
        <v>99896282</v>
      </c>
      <c r="J83" s="53">
        <v>99896282</v>
      </c>
      <c r="K83" s="54" t="s">
        <v>41</v>
      </c>
      <c r="L83" s="54" t="s">
        <v>42</v>
      </c>
      <c r="M83" s="54" t="s">
        <v>146</v>
      </c>
    </row>
    <row r="84" spans="2:13" s="7" customFormat="1" ht="45" customHeight="1">
      <c r="B84" s="16" t="s">
        <v>389</v>
      </c>
      <c r="C84" s="54" t="s">
        <v>558</v>
      </c>
      <c r="D84" s="18" t="s">
        <v>539</v>
      </c>
      <c r="E84" s="54" t="s">
        <v>99</v>
      </c>
      <c r="F84" s="54" t="s">
        <v>83</v>
      </c>
      <c r="G84" s="54" t="s">
        <v>75</v>
      </c>
      <c r="H84" s="54" t="s">
        <v>86</v>
      </c>
      <c r="I84" s="53">
        <v>32962754</v>
      </c>
      <c r="J84" s="53">
        <v>32962754</v>
      </c>
      <c r="K84" s="54" t="s">
        <v>41</v>
      </c>
      <c r="L84" s="54" t="s">
        <v>42</v>
      </c>
      <c r="M84" s="54" t="s">
        <v>146</v>
      </c>
    </row>
    <row r="85" spans="2:13" s="7" customFormat="1" ht="73.5" customHeight="1">
      <c r="B85" s="16" t="s">
        <v>389</v>
      </c>
      <c r="C85" s="54" t="s">
        <v>623</v>
      </c>
      <c r="D85" s="18" t="s">
        <v>622</v>
      </c>
      <c r="E85" s="54" t="s">
        <v>82</v>
      </c>
      <c r="F85" s="54" t="s">
        <v>59</v>
      </c>
      <c r="G85" s="54" t="s">
        <v>130</v>
      </c>
      <c r="H85" s="54" t="s">
        <v>86</v>
      </c>
      <c r="I85" s="53">
        <v>1131558975</v>
      </c>
      <c r="J85" s="53">
        <v>1131558975</v>
      </c>
      <c r="K85" s="54" t="s">
        <v>41</v>
      </c>
      <c r="L85" s="54" t="s">
        <v>42</v>
      </c>
      <c r="M85" s="54" t="s">
        <v>105</v>
      </c>
    </row>
    <row r="86" spans="2:13" s="7" customFormat="1" ht="44.25" customHeight="1">
      <c r="B86" s="16" t="s">
        <v>389</v>
      </c>
      <c r="C86" s="54"/>
      <c r="D86" s="18" t="s">
        <v>584</v>
      </c>
      <c r="E86" s="54" t="s">
        <v>82</v>
      </c>
      <c r="F86" s="54"/>
      <c r="G86" s="54" t="s">
        <v>75</v>
      </c>
      <c r="H86" s="54" t="s">
        <v>86</v>
      </c>
      <c r="I86" s="53">
        <v>24000000</v>
      </c>
      <c r="J86" s="53">
        <v>24000000</v>
      </c>
      <c r="K86" s="54"/>
      <c r="L86" s="54"/>
      <c r="M86" s="54" t="s">
        <v>105</v>
      </c>
    </row>
    <row r="87" spans="2:13" s="7" customFormat="1" ht="81" customHeight="1">
      <c r="B87" s="16" t="s">
        <v>389</v>
      </c>
      <c r="C87" s="54" t="s">
        <v>599</v>
      </c>
      <c r="D87" s="18" t="s">
        <v>600</v>
      </c>
      <c r="E87" s="54" t="s">
        <v>82</v>
      </c>
      <c r="F87" s="54" t="s">
        <v>125</v>
      </c>
      <c r="G87" s="54" t="s">
        <v>130</v>
      </c>
      <c r="H87" s="54" t="s">
        <v>86</v>
      </c>
      <c r="I87" s="53">
        <v>821989968</v>
      </c>
      <c r="J87" s="53">
        <v>821989968</v>
      </c>
      <c r="K87" s="54" t="s">
        <v>41</v>
      </c>
      <c r="L87" s="54" t="s">
        <v>42</v>
      </c>
      <c r="M87" s="54" t="s">
        <v>146</v>
      </c>
    </row>
    <row r="88" spans="2:13" s="7" customFormat="1" ht="63.75" customHeight="1">
      <c r="B88" s="16" t="s">
        <v>389</v>
      </c>
      <c r="C88" s="54"/>
      <c r="D88" s="18" t="s">
        <v>584</v>
      </c>
      <c r="E88" s="54" t="s">
        <v>82</v>
      </c>
      <c r="F88" s="54"/>
      <c r="G88" s="54" t="s">
        <v>75</v>
      </c>
      <c r="H88" s="54" t="s">
        <v>86</v>
      </c>
      <c r="I88" s="53">
        <v>35000000</v>
      </c>
      <c r="J88" s="53">
        <v>35000000</v>
      </c>
      <c r="K88" s="54"/>
      <c r="L88" s="54"/>
      <c r="M88" s="54" t="s">
        <v>146</v>
      </c>
    </row>
    <row r="89" spans="2:13" s="7" customFormat="1" ht="62.25" customHeight="1">
      <c r="B89" s="16" t="s">
        <v>389</v>
      </c>
      <c r="C89" s="54" t="s">
        <v>614</v>
      </c>
      <c r="D89" s="18" t="s">
        <v>613</v>
      </c>
      <c r="E89" s="54" t="s">
        <v>82</v>
      </c>
      <c r="F89" s="54" t="s">
        <v>94</v>
      </c>
      <c r="G89" s="54" t="s">
        <v>112</v>
      </c>
      <c r="H89" s="54" t="s">
        <v>86</v>
      </c>
      <c r="I89" s="53">
        <v>231048467</v>
      </c>
      <c r="J89" s="53">
        <v>231048467</v>
      </c>
      <c r="K89" s="54" t="s">
        <v>41</v>
      </c>
      <c r="L89" s="54" t="s">
        <v>42</v>
      </c>
      <c r="M89" s="54" t="s">
        <v>101</v>
      </c>
    </row>
    <row r="90" spans="2:13" s="7" customFormat="1" ht="100.5" customHeight="1">
      <c r="B90" s="30">
        <v>1313</v>
      </c>
      <c r="C90" s="54" t="s">
        <v>555</v>
      </c>
      <c r="D90" s="18" t="s">
        <v>542</v>
      </c>
      <c r="E90" s="54" t="s">
        <v>82</v>
      </c>
      <c r="F90" s="54" t="s">
        <v>59</v>
      </c>
      <c r="G90" s="54" t="s">
        <v>137</v>
      </c>
      <c r="H90" s="54" t="s">
        <v>86</v>
      </c>
      <c r="I90" s="53">
        <v>735919405</v>
      </c>
      <c r="J90" s="53">
        <v>735919405</v>
      </c>
      <c r="K90" s="54" t="s">
        <v>41</v>
      </c>
      <c r="L90" s="54" t="s">
        <v>42</v>
      </c>
      <c r="M90" s="54" t="s">
        <v>217</v>
      </c>
    </row>
    <row r="91" spans="1:13" s="7" customFormat="1" ht="92.25" customHeight="1">
      <c r="A91" s="134"/>
      <c r="B91" s="30">
        <v>1313</v>
      </c>
      <c r="C91" s="54" t="s">
        <v>605</v>
      </c>
      <c r="D91" s="18" t="s">
        <v>604</v>
      </c>
      <c r="E91" s="54" t="s">
        <v>82</v>
      </c>
      <c r="F91" s="54" t="s">
        <v>606</v>
      </c>
      <c r="G91" s="54" t="s">
        <v>130</v>
      </c>
      <c r="H91" s="54" t="s">
        <v>86</v>
      </c>
      <c r="I91" s="53">
        <v>1413283976</v>
      </c>
      <c r="J91" s="53">
        <v>1413283976</v>
      </c>
      <c r="K91" s="54" t="s">
        <v>41</v>
      </c>
      <c r="L91" s="54" t="s">
        <v>42</v>
      </c>
      <c r="M91" s="54" t="s">
        <v>45</v>
      </c>
    </row>
    <row r="92" spans="2:13" s="7" customFormat="1" ht="88.5" customHeight="1">
      <c r="B92" s="37" t="s">
        <v>390</v>
      </c>
      <c r="C92" s="54" t="s">
        <v>393</v>
      </c>
      <c r="D92" s="118" t="s">
        <v>343</v>
      </c>
      <c r="E92" s="54" t="s">
        <v>99</v>
      </c>
      <c r="F92" s="54" t="s">
        <v>115</v>
      </c>
      <c r="G92" s="119" t="s">
        <v>117</v>
      </c>
      <c r="H92" s="54" t="s">
        <v>86</v>
      </c>
      <c r="I92" s="55">
        <v>3400000000</v>
      </c>
      <c r="J92" s="55">
        <v>3400000000</v>
      </c>
      <c r="K92" s="54" t="s">
        <v>41</v>
      </c>
      <c r="L92" s="54" t="s">
        <v>42</v>
      </c>
      <c r="M92" s="54" t="s">
        <v>235</v>
      </c>
    </row>
    <row r="93" spans="2:13" s="7" customFormat="1" ht="45" customHeight="1">
      <c r="B93" s="37" t="s">
        <v>390</v>
      </c>
      <c r="C93" s="54" t="s">
        <v>394</v>
      </c>
      <c r="D93" s="118" t="s">
        <v>342</v>
      </c>
      <c r="E93" s="54" t="s">
        <v>99</v>
      </c>
      <c r="F93" s="54" t="s">
        <v>125</v>
      </c>
      <c r="G93" s="119" t="s">
        <v>137</v>
      </c>
      <c r="H93" s="54" t="s">
        <v>86</v>
      </c>
      <c r="I93" s="55">
        <v>333364757.5544896</v>
      </c>
      <c r="J93" s="55">
        <v>333364757.5544896</v>
      </c>
      <c r="K93" s="54" t="s">
        <v>41</v>
      </c>
      <c r="L93" s="54" t="s">
        <v>42</v>
      </c>
      <c r="M93" s="54" t="s">
        <v>235</v>
      </c>
    </row>
    <row r="94" spans="2:13" s="7" customFormat="1" ht="47.25" customHeight="1">
      <c r="B94" s="37" t="s">
        <v>390</v>
      </c>
      <c r="C94" s="54" t="s">
        <v>394</v>
      </c>
      <c r="D94" s="118" t="s">
        <v>344</v>
      </c>
      <c r="E94" s="54" t="s">
        <v>99</v>
      </c>
      <c r="F94" s="54" t="s">
        <v>59</v>
      </c>
      <c r="G94" s="119" t="s">
        <v>117</v>
      </c>
      <c r="H94" s="54" t="s">
        <v>86</v>
      </c>
      <c r="I94" s="55">
        <v>5019656000</v>
      </c>
      <c r="J94" s="55">
        <v>5019656000</v>
      </c>
      <c r="K94" s="54" t="s">
        <v>41</v>
      </c>
      <c r="L94" s="54" t="s">
        <v>42</v>
      </c>
      <c r="M94" s="54" t="s">
        <v>235</v>
      </c>
    </row>
    <row r="95" spans="2:13" s="7" customFormat="1" ht="51.75" customHeight="1">
      <c r="B95" s="37" t="s">
        <v>390</v>
      </c>
      <c r="C95" s="54" t="s">
        <v>394</v>
      </c>
      <c r="D95" s="157" t="s">
        <v>345</v>
      </c>
      <c r="E95" s="54" t="s">
        <v>99</v>
      </c>
      <c r="F95" s="54" t="s">
        <v>115</v>
      </c>
      <c r="G95" s="119" t="s">
        <v>137</v>
      </c>
      <c r="H95" s="54" t="s">
        <v>86</v>
      </c>
      <c r="I95" s="55">
        <v>300047136.3317337</v>
      </c>
      <c r="J95" s="55">
        <v>300047136.3317337</v>
      </c>
      <c r="K95" s="54" t="s">
        <v>41</v>
      </c>
      <c r="L95" s="54" t="s">
        <v>42</v>
      </c>
      <c r="M95" s="54" t="s">
        <v>235</v>
      </c>
    </row>
    <row r="96" spans="2:13" s="7" customFormat="1" ht="36.75" customHeight="1">
      <c r="B96" s="37" t="s">
        <v>391</v>
      </c>
      <c r="C96" s="100"/>
      <c r="D96" s="158" t="s">
        <v>479</v>
      </c>
      <c r="E96" s="108" t="s">
        <v>392</v>
      </c>
      <c r="F96" s="54" t="s">
        <v>125</v>
      </c>
      <c r="G96" s="79"/>
      <c r="H96" s="54" t="s">
        <v>86</v>
      </c>
      <c r="I96" s="55">
        <v>585600</v>
      </c>
      <c r="J96" s="55">
        <v>585600</v>
      </c>
      <c r="K96" s="54" t="s">
        <v>41</v>
      </c>
      <c r="L96" s="54" t="s">
        <v>42</v>
      </c>
      <c r="M96" s="54" t="s">
        <v>195</v>
      </c>
    </row>
    <row r="97" spans="2:13" s="7" customFormat="1" ht="47.25" customHeight="1">
      <c r="B97" s="37" t="s">
        <v>391</v>
      </c>
      <c r="C97" s="100"/>
      <c r="D97" s="158" t="s">
        <v>480</v>
      </c>
      <c r="E97" s="108" t="s">
        <v>392</v>
      </c>
      <c r="F97" s="54" t="s">
        <v>125</v>
      </c>
      <c r="G97" s="79"/>
      <c r="H97" s="54" t="s">
        <v>86</v>
      </c>
      <c r="I97" s="55">
        <v>640300</v>
      </c>
      <c r="J97" s="55">
        <v>640300</v>
      </c>
      <c r="K97" s="54" t="s">
        <v>41</v>
      </c>
      <c r="L97" s="54" t="s">
        <v>42</v>
      </c>
      <c r="M97" s="54" t="s">
        <v>195</v>
      </c>
    </row>
    <row r="98" spans="2:13" s="7" customFormat="1" ht="30.75" customHeight="1">
      <c r="B98" s="37" t="s">
        <v>391</v>
      </c>
      <c r="C98" s="100"/>
      <c r="D98" s="158" t="s">
        <v>481</v>
      </c>
      <c r="E98" s="108" t="s">
        <v>79</v>
      </c>
      <c r="F98" s="54" t="s">
        <v>125</v>
      </c>
      <c r="G98" s="79"/>
      <c r="H98" s="54" t="s">
        <v>86</v>
      </c>
      <c r="I98" s="55">
        <v>640300</v>
      </c>
      <c r="J98" s="55">
        <v>640300</v>
      </c>
      <c r="K98" s="54" t="s">
        <v>41</v>
      </c>
      <c r="L98" s="54" t="s">
        <v>42</v>
      </c>
      <c r="M98" s="54" t="s">
        <v>195</v>
      </c>
    </row>
    <row r="99" spans="2:13" s="7" customFormat="1" ht="44.25" customHeight="1">
      <c r="B99" s="37" t="s">
        <v>391</v>
      </c>
      <c r="C99" s="100"/>
      <c r="D99" s="158" t="s">
        <v>482</v>
      </c>
      <c r="E99" s="108" t="s">
        <v>67</v>
      </c>
      <c r="F99" s="54" t="s">
        <v>94</v>
      </c>
      <c r="G99" s="79"/>
      <c r="H99" s="54" t="s">
        <v>86</v>
      </c>
      <c r="I99" s="55">
        <v>2928000</v>
      </c>
      <c r="J99" s="55">
        <v>2928000</v>
      </c>
      <c r="K99" s="54" t="s">
        <v>41</v>
      </c>
      <c r="L99" s="54" t="s">
        <v>42</v>
      </c>
      <c r="M99" s="54" t="s">
        <v>195</v>
      </c>
    </row>
    <row r="100" spans="2:13" s="7" customFormat="1" ht="51.75" customHeight="1">
      <c r="B100" s="37" t="s">
        <v>391</v>
      </c>
      <c r="C100" s="56">
        <v>93151501</v>
      </c>
      <c r="D100" s="158" t="s">
        <v>483</v>
      </c>
      <c r="E100" s="142" t="s">
        <v>43</v>
      </c>
      <c r="F100" s="54" t="s">
        <v>53</v>
      </c>
      <c r="G100" s="54" t="s">
        <v>150</v>
      </c>
      <c r="H100" s="54" t="s">
        <v>86</v>
      </c>
      <c r="I100" s="159">
        <v>21000000</v>
      </c>
      <c r="J100" s="159">
        <v>21000000</v>
      </c>
      <c r="K100" s="54" t="s">
        <v>41</v>
      </c>
      <c r="L100" s="54" t="s">
        <v>42</v>
      </c>
      <c r="M100" s="54" t="s">
        <v>128</v>
      </c>
    </row>
    <row r="101" spans="2:13" s="7" customFormat="1" ht="51.75" customHeight="1">
      <c r="B101" s="37" t="s">
        <v>391</v>
      </c>
      <c r="C101" s="56">
        <v>93151501</v>
      </c>
      <c r="D101" s="158" t="s">
        <v>483</v>
      </c>
      <c r="E101" s="142" t="s">
        <v>43</v>
      </c>
      <c r="F101" s="54" t="s">
        <v>53</v>
      </c>
      <c r="G101" s="54" t="s">
        <v>150</v>
      </c>
      <c r="H101" s="54" t="s">
        <v>86</v>
      </c>
      <c r="I101" s="159">
        <v>21000000</v>
      </c>
      <c r="J101" s="159">
        <v>21000000</v>
      </c>
      <c r="K101" s="54" t="s">
        <v>41</v>
      </c>
      <c r="L101" s="54" t="s">
        <v>42</v>
      </c>
      <c r="M101" s="54" t="s">
        <v>128</v>
      </c>
    </row>
    <row r="102" spans="2:13" s="7" customFormat="1" ht="51.75" customHeight="1">
      <c r="B102" s="37" t="s">
        <v>391</v>
      </c>
      <c r="C102" s="56">
        <v>93151501</v>
      </c>
      <c r="D102" s="158" t="s">
        <v>484</v>
      </c>
      <c r="E102" s="142" t="s">
        <v>43</v>
      </c>
      <c r="F102" s="54" t="s">
        <v>53</v>
      </c>
      <c r="G102" s="54" t="s">
        <v>150</v>
      </c>
      <c r="H102" s="54" t="s">
        <v>86</v>
      </c>
      <c r="I102" s="159">
        <v>21000000</v>
      </c>
      <c r="J102" s="159">
        <v>21000000</v>
      </c>
      <c r="K102" s="54" t="s">
        <v>41</v>
      </c>
      <c r="L102" s="54" t="s">
        <v>42</v>
      </c>
      <c r="M102" s="54" t="s">
        <v>128</v>
      </c>
    </row>
    <row r="103" spans="2:13" s="7" customFormat="1" ht="51.75" customHeight="1">
      <c r="B103" s="37" t="s">
        <v>391</v>
      </c>
      <c r="C103" s="56">
        <v>93151501</v>
      </c>
      <c r="D103" s="158" t="s">
        <v>484</v>
      </c>
      <c r="E103" s="142" t="s">
        <v>43</v>
      </c>
      <c r="F103" s="54" t="s">
        <v>53</v>
      </c>
      <c r="G103" s="54" t="s">
        <v>150</v>
      </c>
      <c r="H103" s="54" t="s">
        <v>86</v>
      </c>
      <c r="I103" s="159">
        <v>21000000</v>
      </c>
      <c r="J103" s="159">
        <v>21000000</v>
      </c>
      <c r="K103" s="54" t="s">
        <v>41</v>
      </c>
      <c r="L103" s="54" t="s">
        <v>42</v>
      </c>
      <c r="M103" s="54" t="s">
        <v>128</v>
      </c>
    </row>
    <row r="104" spans="2:13" s="7" customFormat="1" ht="51.75" customHeight="1">
      <c r="B104" s="37" t="s">
        <v>391</v>
      </c>
      <c r="C104" s="56">
        <v>93151501</v>
      </c>
      <c r="D104" s="158" t="s">
        <v>484</v>
      </c>
      <c r="E104" s="142" t="s">
        <v>43</v>
      </c>
      <c r="F104" s="54" t="s">
        <v>53</v>
      </c>
      <c r="G104" s="54" t="s">
        <v>150</v>
      </c>
      <c r="H104" s="54" t="s">
        <v>86</v>
      </c>
      <c r="I104" s="159">
        <v>21000000</v>
      </c>
      <c r="J104" s="159">
        <v>21000000</v>
      </c>
      <c r="K104" s="54" t="s">
        <v>41</v>
      </c>
      <c r="L104" s="54" t="s">
        <v>42</v>
      </c>
      <c r="M104" s="54" t="s">
        <v>128</v>
      </c>
    </row>
    <row r="105" spans="2:13" s="7" customFormat="1" ht="51.75" customHeight="1">
      <c r="B105" s="37" t="s">
        <v>391</v>
      </c>
      <c r="C105" s="56">
        <v>93151501</v>
      </c>
      <c r="D105" s="158" t="s">
        <v>484</v>
      </c>
      <c r="E105" s="142" t="s">
        <v>43</v>
      </c>
      <c r="F105" s="54" t="s">
        <v>53</v>
      </c>
      <c r="G105" s="54" t="s">
        <v>150</v>
      </c>
      <c r="H105" s="54" t="s">
        <v>86</v>
      </c>
      <c r="I105" s="159">
        <v>21000000</v>
      </c>
      <c r="J105" s="159">
        <v>21000000</v>
      </c>
      <c r="K105" s="54" t="s">
        <v>41</v>
      </c>
      <c r="L105" s="54" t="s">
        <v>42</v>
      </c>
      <c r="M105" s="54" t="s">
        <v>128</v>
      </c>
    </row>
    <row r="106" spans="2:13" s="7" customFormat="1" ht="51.75" customHeight="1">
      <c r="B106" s="37" t="s">
        <v>391</v>
      </c>
      <c r="C106" s="56">
        <v>93151501</v>
      </c>
      <c r="D106" s="158" t="s">
        <v>485</v>
      </c>
      <c r="E106" s="142" t="s">
        <v>43</v>
      </c>
      <c r="F106" s="54" t="s">
        <v>53</v>
      </c>
      <c r="G106" s="54" t="s">
        <v>150</v>
      </c>
      <c r="H106" s="54" t="s">
        <v>86</v>
      </c>
      <c r="I106" s="159">
        <v>21000000</v>
      </c>
      <c r="J106" s="159">
        <v>21000000</v>
      </c>
      <c r="K106" s="54" t="s">
        <v>41</v>
      </c>
      <c r="L106" s="54" t="s">
        <v>42</v>
      </c>
      <c r="M106" s="54" t="s">
        <v>128</v>
      </c>
    </row>
    <row r="107" spans="2:13" s="7" customFormat="1" ht="51.75" customHeight="1">
      <c r="B107" s="148" t="s">
        <v>391</v>
      </c>
      <c r="C107" s="54">
        <v>93151501</v>
      </c>
      <c r="D107" s="158" t="s">
        <v>485</v>
      </c>
      <c r="E107" s="142" t="s">
        <v>43</v>
      </c>
      <c r="F107" s="54" t="s">
        <v>53</v>
      </c>
      <c r="G107" s="54" t="s">
        <v>150</v>
      </c>
      <c r="H107" s="54" t="s">
        <v>86</v>
      </c>
      <c r="I107" s="159">
        <v>21000000</v>
      </c>
      <c r="J107" s="159">
        <v>21000000</v>
      </c>
      <c r="K107" s="54" t="s">
        <v>41</v>
      </c>
      <c r="L107" s="54" t="s">
        <v>42</v>
      </c>
      <c r="M107" s="54" t="s">
        <v>128</v>
      </c>
    </row>
    <row r="108" spans="2:13" s="7" customFormat="1" ht="51.75" customHeight="1">
      <c r="B108" s="148" t="s">
        <v>391</v>
      </c>
      <c r="C108" s="54">
        <v>93151501</v>
      </c>
      <c r="D108" s="158" t="s">
        <v>486</v>
      </c>
      <c r="E108" s="142" t="s">
        <v>43</v>
      </c>
      <c r="F108" s="54" t="s">
        <v>53</v>
      </c>
      <c r="G108" s="54" t="s">
        <v>150</v>
      </c>
      <c r="H108" s="54" t="s">
        <v>86</v>
      </c>
      <c r="I108" s="159">
        <v>21000000</v>
      </c>
      <c r="J108" s="159">
        <v>21000000</v>
      </c>
      <c r="K108" s="54" t="s">
        <v>41</v>
      </c>
      <c r="L108" s="54" t="s">
        <v>42</v>
      </c>
      <c r="M108" s="54" t="s">
        <v>128</v>
      </c>
    </row>
    <row r="109" spans="2:13" s="7" customFormat="1" ht="51.75" customHeight="1">
      <c r="B109" s="148" t="s">
        <v>391</v>
      </c>
      <c r="C109" s="54">
        <v>93151501</v>
      </c>
      <c r="D109" s="158" t="s">
        <v>485</v>
      </c>
      <c r="E109" s="142" t="s">
        <v>43</v>
      </c>
      <c r="F109" s="54" t="s">
        <v>53</v>
      </c>
      <c r="G109" s="54" t="s">
        <v>150</v>
      </c>
      <c r="H109" s="54" t="s">
        <v>86</v>
      </c>
      <c r="I109" s="159">
        <v>21000000</v>
      </c>
      <c r="J109" s="159">
        <v>21000000</v>
      </c>
      <c r="K109" s="54" t="s">
        <v>41</v>
      </c>
      <c r="L109" s="54" t="s">
        <v>42</v>
      </c>
      <c r="M109" s="54" t="s">
        <v>128</v>
      </c>
    </row>
    <row r="110" spans="2:13" s="7" customFormat="1" ht="51.75" customHeight="1">
      <c r="B110" s="148" t="s">
        <v>391</v>
      </c>
      <c r="C110" s="54">
        <v>93151501</v>
      </c>
      <c r="D110" s="158" t="s">
        <v>485</v>
      </c>
      <c r="E110" s="142" t="s">
        <v>43</v>
      </c>
      <c r="F110" s="54" t="s">
        <v>53</v>
      </c>
      <c r="G110" s="54" t="s">
        <v>150</v>
      </c>
      <c r="H110" s="54" t="s">
        <v>86</v>
      </c>
      <c r="I110" s="159">
        <v>21000000</v>
      </c>
      <c r="J110" s="159">
        <v>21000000</v>
      </c>
      <c r="K110" s="54" t="s">
        <v>41</v>
      </c>
      <c r="L110" s="54" t="s">
        <v>42</v>
      </c>
      <c r="M110" s="54" t="s">
        <v>128</v>
      </c>
    </row>
    <row r="111" spans="2:13" s="7" customFormat="1" ht="51.75" customHeight="1">
      <c r="B111" s="148" t="s">
        <v>391</v>
      </c>
      <c r="C111" s="54">
        <v>93151501</v>
      </c>
      <c r="D111" s="158" t="s">
        <v>486</v>
      </c>
      <c r="E111" s="142" t="s">
        <v>43</v>
      </c>
      <c r="F111" s="54" t="s">
        <v>53</v>
      </c>
      <c r="G111" s="54" t="s">
        <v>150</v>
      </c>
      <c r="H111" s="54" t="s">
        <v>86</v>
      </c>
      <c r="I111" s="159">
        <v>21000000</v>
      </c>
      <c r="J111" s="159">
        <v>21000000</v>
      </c>
      <c r="K111" s="54" t="s">
        <v>41</v>
      </c>
      <c r="L111" s="54" t="s">
        <v>42</v>
      </c>
      <c r="M111" s="54" t="s">
        <v>128</v>
      </c>
    </row>
    <row r="112" spans="2:13" s="7" customFormat="1" ht="51.75" customHeight="1">
      <c r="B112" s="148" t="s">
        <v>391</v>
      </c>
      <c r="C112" s="54">
        <v>93151501</v>
      </c>
      <c r="D112" s="158" t="s">
        <v>486</v>
      </c>
      <c r="E112" s="142" t="s">
        <v>43</v>
      </c>
      <c r="F112" s="54" t="s">
        <v>53</v>
      </c>
      <c r="G112" s="54" t="s">
        <v>150</v>
      </c>
      <c r="H112" s="54" t="s">
        <v>86</v>
      </c>
      <c r="I112" s="159">
        <v>21000000</v>
      </c>
      <c r="J112" s="159">
        <v>21000000</v>
      </c>
      <c r="K112" s="54" t="s">
        <v>41</v>
      </c>
      <c r="L112" s="54" t="s">
        <v>42</v>
      </c>
      <c r="M112" s="54" t="s">
        <v>128</v>
      </c>
    </row>
    <row r="113" spans="2:13" s="7" customFormat="1" ht="51.75" customHeight="1">
      <c r="B113" s="148" t="s">
        <v>391</v>
      </c>
      <c r="C113" s="54">
        <v>93151501</v>
      </c>
      <c r="D113" s="158" t="s">
        <v>483</v>
      </c>
      <c r="E113" s="142" t="s">
        <v>43</v>
      </c>
      <c r="F113" s="54" t="s">
        <v>53</v>
      </c>
      <c r="G113" s="54" t="s">
        <v>150</v>
      </c>
      <c r="H113" s="54" t="s">
        <v>86</v>
      </c>
      <c r="I113" s="159">
        <v>21000000</v>
      </c>
      <c r="J113" s="159">
        <v>21000000</v>
      </c>
      <c r="K113" s="54" t="s">
        <v>41</v>
      </c>
      <c r="L113" s="54" t="s">
        <v>42</v>
      </c>
      <c r="M113" s="54" t="s">
        <v>128</v>
      </c>
    </row>
    <row r="114" spans="2:13" s="7" customFormat="1" ht="51.75" customHeight="1">
      <c r="B114" s="148" t="s">
        <v>391</v>
      </c>
      <c r="C114" s="54">
        <v>93151501</v>
      </c>
      <c r="D114" s="158" t="s">
        <v>486</v>
      </c>
      <c r="E114" s="142" t="s">
        <v>43</v>
      </c>
      <c r="F114" s="54" t="s">
        <v>53</v>
      </c>
      <c r="G114" s="54" t="s">
        <v>150</v>
      </c>
      <c r="H114" s="54" t="s">
        <v>86</v>
      </c>
      <c r="I114" s="159">
        <v>21000000</v>
      </c>
      <c r="J114" s="159">
        <v>21000000</v>
      </c>
      <c r="K114" s="54" t="s">
        <v>41</v>
      </c>
      <c r="L114" s="54" t="s">
        <v>42</v>
      </c>
      <c r="M114" s="54" t="s">
        <v>128</v>
      </c>
    </row>
    <row r="115" spans="2:13" s="7" customFormat="1" ht="51.75" customHeight="1">
      <c r="B115" s="148" t="s">
        <v>391</v>
      </c>
      <c r="C115" s="54">
        <v>93151501</v>
      </c>
      <c r="D115" s="158" t="s">
        <v>483</v>
      </c>
      <c r="E115" s="142" t="s">
        <v>43</v>
      </c>
      <c r="F115" s="54" t="s">
        <v>53</v>
      </c>
      <c r="G115" s="54" t="s">
        <v>150</v>
      </c>
      <c r="H115" s="54" t="s">
        <v>86</v>
      </c>
      <c r="I115" s="159">
        <v>21000000</v>
      </c>
      <c r="J115" s="159">
        <v>21000000</v>
      </c>
      <c r="K115" s="54" t="s">
        <v>41</v>
      </c>
      <c r="L115" s="54" t="s">
        <v>42</v>
      </c>
      <c r="M115" s="54" t="s">
        <v>128</v>
      </c>
    </row>
    <row r="116" spans="2:13" s="7" customFormat="1" ht="51.75" customHeight="1">
      <c r="B116" s="148" t="s">
        <v>391</v>
      </c>
      <c r="C116" s="54"/>
      <c r="D116" s="135" t="s">
        <v>533</v>
      </c>
      <c r="E116" s="142" t="s">
        <v>82</v>
      </c>
      <c r="F116" s="54"/>
      <c r="G116" s="54" t="s">
        <v>54</v>
      </c>
      <c r="H116" s="54" t="s">
        <v>86</v>
      </c>
      <c r="I116" s="159">
        <v>180000000</v>
      </c>
      <c r="J116" s="159">
        <v>180000000</v>
      </c>
      <c r="K116" s="54"/>
      <c r="L116" s="54"/>
      <c r="M116" s="54" t="s">
        <v>65</v>
      </c>
    </row>
    <row r="117" spans="2:13" s="7" customFormat="1" ht="67.5" customHeight="1">
      <c r="B117" s="148" t="s">
        <v>391</v>
      </c>
      <c r="C117" s="150" t="s">
        <v>617</v>
      </c>
      <c r="D117" s="133" t="s">
        <v>615</v>
      </c>
      <c r="E117" s="142" t="s">
        <v>82</v>
      </c>
      <c r="F117" s="54" t="s">
        <v>125</v>
      </c>
      <c r="G117" s="54" t="s">
        <v>137</v>
      </c>
      <c r="H117" s="54" t="s">
        <v>86</v>
      </c>
      <c r="I117" s="159">
        <v>110000000</v>
      </c>
      <c r="J117" s="159">
        <v>110000000</v>
      </c>
      <c r="K117" s="54"/>
      <c r="L117" s="54"/>
      <c r="M117" s="54" t="s">
        <v>140</v>
      </c>
    </row>
    <row r="118" spans="2:13" s="7" customFormat="1" ht="75" customHeight="1">
      <c r="B118" s="148" t="s">
        <v>391</v>
      </c>
      <c r="C118" s="54" t="s">
        <v>61</v>
      </c>
      <c r="D118" s="18" t="s">
        <v>563</v>
      </c>
      <c r="E118" s="142" t="s">
        <v>254</v>
      </c>
      <c r="F118" s="54" t="s">
        <v>59</v>
      </c>
      <c r="G118" s="54" t="s">
        <v>64</v>
      </c>
      <c r="H118" s="54" t="s">
        <v>44</v>
      </c>
      <c r="I118" s="53">
        <v>243000000</v>
      </c>
      <c r="J118" s="53">
        <v>243000000</v>
      </c>
      <c r="K118" s="54" t="s">
        <v>41</v>
      </c>
      <c r="L118" s="54" t="s">
        <v>42</v>
      </c>
      <c r="M118" s="54" t="s">
        <v>65</v>
      </c>
    </row>
    <row r="119" spans="2:13" s="7" customFormat="1" ht="102.75" customHeight="1">
      <c r="B119" s="148" t="s">
        <v>391</v>
      </c>
      <c r="C119" s="54" t="s">
        <v>592</v>
      </c>
      <c r="D119" s="18" t="s">
        <v>591</v>
      </c>
      <c r="E119" s="142" t="s">
        <v>82</v>
      </c>
      <c r="F119" s="54" t="s">
        <v>59</v>
      </c>
      <c r="G119" s="119" t="s">
        <v>75</v>
      </c>
      <c r="H119" s="54" t="s">
        <v>86</v>
      </c>
      <c r="I119" s="53">
        <v>28716725</v>
      </c>
      <c r="J119" s="53">
        <v>28716725</v>
      </c>
      <c r="K119" s="54" t="s">
        <v>41</v>
      </c>
      <c r="L119" s="54" t="s">
        <v>42</v>
      </c>
      <c r="M119" s="54" t="s">
        <v>195</v>
      </c>
    </row>
    <row r="120" spans="2:13" s="7" customFormat="1" ht="68.25" customHeight="1">
      <c r="B120" s="148" t="s">
        <v>391</v>
      </c>
      <c r="C120" s="54" t="s">
        <v>609</v>
      </c>
      <c r="D120" s="119" t="s">
        <v>616</v>
      </c>
      <c r="E120" s="142" t="s">
        <v>82</v>
      </c>
      <c r="F120" s="54" t="s">
        <v>125</v>
      </c>
      <c r="G120" s="119" t="s">
        <v>137</v>
      </c>
      <c r="H120" s="54" t="s">
        <v>86</v>
      </c>
      <c r="I120" s="55">
        <v>2000000000</v>
      </c>
      <c r="J120" s="55">
        <v>2000000000</v>
      </c>
      <c r="K120" s="54" t="s">
        <v>41</v>
      </c>
      <c r="L120" s="54" t="s">
        <v>42</v>
      </c>
      <c r="M120" s="54" t="s">
        <v>140</v>
      </c>
    </row>
    <row r="121" spans="2:13" s="7" customFormat="1" ht="63" customHeight="1">
      <c r="B121" s="148" t="s">
        <v>391</v>
      </c>
      <c r="C121" s="54" t="s">
        <v>527</v>
      </c>
      <c r="D121" s="119" t="s">
        <v>530</v>
      </c>
      <c r="E121" s="142" t="s">
        <v>67</v>
      </c>
      <c r="F121" s="54" t="s">
        <v>69</v>
      </c>
      <c r="G121" s="119" t="s">
        <v>117</v>
      </c>
      <c r="H121" s="54" t="s">
        <v>86</v>
      </c>
      <c r="I121" s="55">
        <v>12370824860</v>
      </c>
      <c r="J121" s="55">
        <v>12370824860</v>
      </c>
      <c r="K121" s="54" t="s">
        <v>41</v>
      </c>
      <c r="L121" s="54" t="s">
        <v>42</v>
      </c>
      <c r="M121" s="54" t="s">
        <v>140</v>
      </c>
    </row>
    <row r="122" spans="2:13" s="7" customFormat="1" ht="66" customHeight="1">
      <c r="B122" s="148" t="s">
        <v>391</v>
      </c>
      <c r="C122" s="54" t="s">
        <v>609</v>
      </c>
      <c r="D122" s="153" t="s">
        <v>608</v>
      </c>
      <c r="E122" s="142" t="s">
        <v>82</v>
      </c>
      <c r="F122" s="54" t="s">
        <v>53</v>
      </c>
      <c r="G122" s="119" t="s">
        <v>137</v>
      </c>
      <c r="H122" s="54" t="s">
        <v>86</v>
      </c>
      <c r="I122" s="55">
        <v>1100000000</v>
      </c>
      <c r="J122" s="55">
        <v>1100000000</v>
      </c>
      <c r="K122" s="54" t="s">
        <v>41</v>
      </c>
      <c r="L122" s="54" t="s">
        <v>42</v>
      </c>
      <c r="M122" s="54" t="s">
        <v>140</v>
      </c>
    </row>
    <row r="123" spans="2:13" s="7" customFormat="1" ht="50.25" customHeight="1">
      <c r="B123" s="148" t="s">
        <v>391</v>
      </c>
      <c r="C123" s="54"/>
      <c r="D123" s="153" t="s">
        <v>601</v>
      </c>
      <c r="E123" s="142" t="s">
        <v>82</v>
      </c>
      <c r="F123" s="54" t="s">
        <v>38</v>
      </c>
      <c r="G123" s="54" t="s">
        <v>130</v>
      </c>
      <c r="H123" s="54" t="s">
        <v>86</v>
      </c>
      <c r="I123" s="55">
        <v>389071000</v>
      </c>
      <c r="J123" s="55">
        <v>389071000</v>
      </c>
      <c r="K123" s="54"/>
      <c r="L123" s="54"/>
      <c r="M123" s="54" t="s">
        <v>233</v>
      </c>
    </row>
    <row r="124" spans="2:13" s="7" customFormat="1" ht="30.75" customHeight="1">
      <c r="B124" s="148" t="s">
        <v>391</v>
      </c>
      <c r="C124" s="54" t="s">
        <v>138</v>
      </c>
      <c r="D124" s="160" t="s">
        <v>487</v>
      </c>
      <c r="E124" s="142" t="s">
        <v>82</v>
      </c>
      <c r="F124" s="54" t="s">
        <v>69</v>
      </c>
      <c r="G124" s="54" t="s">
        <v>130</v>
      </c>
      <c r="H124" s="54" t="s">
        <v>86</v>
      </c>
      <c r="I124" s="55">
        <v>12409780331</v>
      </c>
      <c r="J124" s="55">
        <v>12800000000</v>
      </c>
      <c r="K124" s="54" t="s">
        <v>41</v>
      </c>
      <c r="L124" s="54" t="s">
        <v>42</v>
      </c>
      <c r="M124" s="54" t="s">
        <v>135</v>
      </c>
    </row>
    <row r="125" spans="2:13" s="7" customFormat="1" ht="54.75" customHeight="1">
      <c r="B125" s="148" t="s">
        <v>391</v>
      </c>
      <c r="C125" s="54">
        <v>81101500</v>
      </c>
      <c r="D125" s="153" t="s">
        <v>488</v>
      </c>
      <c r="E125" s="142" t="s">
        <v>82</v>
      </c>
      <c r="F125" s="54" t="s">
        <v>56</v>
      </c>
      <c r="G125" s="54" t="s">
        <v>137</v>
      </c>
      <c r="H125" s="54" t="s">
        <v>86</v>
      </c>
      <c r="I125" s="53">
        <v>1276950172</v>
      </c>
      <c r="J125" s="53">
        <v>1276950172</v>
      </c>
      <c r="K125" s="54" t="s">
        <v>41</v>
      </c>
      <c r="L125" s="54" t="s">
        <v>42</v>
      </c>
      <c r="M125" s="54" t="s">
        <v>135</v>
      </c>
    </row>
    <row r="126" spans="2:13" s="7" customFormat="1" ht="43.5" customHeight="1">
      <c r="B126" s="148" t="s">
        <v>391</v>
      </c>
      <c r="C126" s="54" t="s">
        <v>618</v>
      </c>
      <c r="D126" s="119" t="s">
        <v>489</v>
      </c>
      <c r="E126" s="142" t="s">
        <v>82</v>
      </c>
      <c r="F126" s="54" t="s">
        <v>69</v>
      </c>
      <c r="G126" s="54" t="s">
        <v>117</v>
      </c>
      <c r="H126" s="54" t="s">
        <v>86</v>
      </c>
      <c r="I126" s="55">
        <v>10610000000</v>
      </c>
      <c r="J126" s="55">
        <v>10610000000</v>
      </c>
      <c r="K126" s="54" t="s">
        <v>41</v>
      </c>
      <c r="L126" s="54" t="s">
        <v>42</v>
      </c>
      <c r="M126" s="54" t="s">
        <v>135</v>
      </c>
    </row>
    <row r="127" spans="2:13" s="7" customFormat="1" ht="51.75" customHeight="1">
      <c r="B127" s="148" t="s">
        <v>391</v>
      </c>
      <c r="C127" s="54" t="s">
        <v>142</v>
      </c>
      <c r="D127" s="160" t="s">
        <v>490</v>
      </c>
      <c r="E127" s="142" t="s">
        <v>82</v>
      </c>
      <c r="F127" s="54" t="s">
        <v>53</v>
      </c>
      <c r="G127" s="54" t="s">
        <v>137</v>
      </c>
      <c r="H127" s="54" t="s">
        <v>86</v>
      </c>
      <c r="I127" s="55">
        <v>1056764867.4715595</v>
      </c>
      <c r="J127" s="55">
        <v>1056764867.47156</v>
      </c>
      <c r="K127" s="54" t="s">
        <v>41</v>
      </c>
      <c r="L127" s="54" t="s">
        <v>42</v>
      </c>
      <c r="M127" s="54" t="s">
        <v>135</v>
      </c>
    </row>
    <row r="128" spans="2:13" s="7" customFormat="1" ht="28.5" customHeight="1">
      <c r="B128" s="148" t="s">
        <v>391</v>
      </c>
      <c r="C128" s="54"/>
      <c r="D128" s="160" t="s">
        <v>577</v>
      </c>
      <c r="E128" s="142" t="s">
        <v>82</v>
      </c>
      <c r="F128" s="54" t="s">
        <v>115</v>
      </c>
      <c r="G128" s="54" t="s">
        <v>137</v>
      </c>
      <c r="H128" s="54" t="s">
        <v>86</v>
      </c>
      <c r="I128" s="55">
        <v>300200000</v>
      </c>
      <c r="J128" s="55">
        <v>0</v>
      </c>
      <c r="K128" s="54"/>
      <c r="L128" s="54"/>
      <c r="M128" s="54" t="s">
        <v>233</v>
      </c>
    </row>
    <row r="129" spans="2:13" s="7" customFormat="1" ht="30.75" customHeight="1">
      <c r="B129" s="148" t="s">
        <v>391</v>
      </c>
      <c r="C129" s="54"/>
      <c r="D129" s="160" t="s">
        <v>578</v>
      </c>
      <c r="E129" s="142" t="s">
        <v>82</v>
      </c>
      <c r="F129" s="54" t="s">
        <v>115</v>
      </c>
      <c r="G129" s="54" t="s">
        <v>75</v>
      </c>
      <c r="H129" s="54" t="s">
        <v>86</v>
      </c>
      <c r="I129" s="53">
        <v>33152973</v>
      </c>
      <c r="J129" s="53">
        <v>0</v>
      </c>
      <c r="K129" s="54" t="s">
        <v>41</v>
      </c>
      <c r="L129" s="54" t="s">
        <v>42</v>
      </c>
      <c r="M129" s="54" t="s">
        <v>233</v>
      </c>
    </row>
    <row r="130" spans="2:13" s="7" customFormat="1" ht="55.5" customHeight="1">
      <c r="B130" s="37" t="s">
        <v>396</v>
      </c>
      <c r="C130" s="156" t="s">
        <v>631</v>
      </c>
      <c r="D130" s="144" t="s">
        <v>630</v>
      </c>
      <c r="E130" s="54" t="s">
        <v>82</v>
      </c>
      <c r="F130" s="54" t="s">
        <v>125</v>
      </c>
      <c r="G130" s="54" t="s">
        <v>127</v>
      </c>
      <c r="H130" s="54" t="s">
        <v>86</v>
      </c>
      <c r="I130" s="53">
        <v>500000000</v>
      </c>
      <c r="J130" s="53">
        <v>500000000</v>
      </c>
      <c r="K130" s="54" t="s">
        <v>41</v>
      </c>
      <c r="L130" s="54" t="s">
        <v>42</v>
      </c>
      <c r="M130" s="54" t="s">
        <v>128</v>
      </c>
    </row>
    <row r="131" spans="2:13" s="7" customFormat="1" ht="55.5" customHeight="1">
      <c r="B131" s="37" t="s">
        <v>396</v>
      </c>
      <c r="C131" s="156"/>
      <c r="D131" s="144" t="s">
        <v>632</v>
      </c>
      <c r="E131" s="54" t="s">
        <v>254</v>
      </c>
      <c r="F131" s="54"/>
      <c r="G131" s="54" t="s">
        <v>75</v>
      </c>
      <c r="H131" s="54" t="s">
        <v>86</v>
      </c>
      <c r="I131" s="53">
        <v>35371181</v>
      </c>
      <c r="J131" s="53">
        <v>35371181</v>
      </c>
      <c r="K131" s="54"/>
      <c r="L131" s="54"/>
      <c r="M131" s="54" t="s">
        <v>128</v>
      </c>
    </row>
    <row r="132" spans="2:13" s="7" customFormat="1" ht="46.5" customHeight="1">
      <c r="B132" s="37" t="s">
        <v>396</v>
      </c>
      <c r="C132" s="27" t="s">
        <v>602</v>
      </c>
      <c r="D132" s="15" t="s">
        <v>621</v>
      </c>
      <c r="E132" s="16" t="s">
        <v>82</v>
      </c>
      <c r="F132" s="16" t="s">
        <v>59</v>
      </c>
      <c r="G132" s="16" t="s">
        <v>127</v>
      </c>
      <c r="H132" s="16" t="s">
        <v>86</v>
      </c>
      <c r="I132" s="17">
        <v>808000000</v>
      </c>
      <c r="J132" s="17">
        <v>808000000</v>
      </c>
      <c r="K132" s="16" t="s">
        <v>41</v>
      </c>
      <c r="L132" s="16" t="s">
        <v>42</v>
      </c>
      <c r="M132" s="54" t="s">
        <v>206</v>
      </c>
    </row>
    <row r="133" spans="2:13" s="7" customFormat="1" ht="46.5" customHeight="1">
      <c r="B133" s="37" t="s">
        <v>396</v>
      </c>
      <c r="C133" s="27"/>
      <c r="D133" s="15" t="s">
        <v>603</v>
      </c>
      <c r="E133" s="16" t="s">
        <v>254</v>
      </c>
      <c r="F133" s="16" t="s">
        <v>59</v>
      </c>
      <c r="G133" s="16" t="s">
        <v>75</v>
      </c>
      <c r="H133" s="16" t="s">
        <v>86</v>
      </c>
      <c r="I133" s="17">
        <v>78000000</v>
      </c>
      <c r="J133" s="17">
        <v>78000000</v>
      </c>
      <c r="K133" s="16"/>
      <c r="L133" s="16"/>
      <c r="M133" s="54" t="s">
        <v>128</v>
      </c>
    </row>
    <row r="134" spans="2:13" s="7" customFormat="1" ht="46.5" customHeight="1">
      <c r="B134" s="37" t="s">
        <v>396</v>
      </c>
      <c r="C134" s="27" t="s">
        <v>559</v>
      </c>
      <c r="D134" s="141" t="s">
        <v>562</v>
      </c>
      <c r="E134" s="16" t="s">
        <v>99</v>
      </c>
      <c r="F134" s="16" t="s">
        <v>59</v>
      </c>
      <c r="G134" s="16" t="s">
        <v>127</v>
      </c>
      <c r="H134" s="16" t="s">
        <v>86</v>
      </c>
      <c r="I134" s="17">
        <v>399991668</v>
      </c>
      <c r="J134" s="17">
        <v>399991668</v>
      </c>
      <c r="K134" s="16" t="s">
        <v>41</v>
      </c>
      <c r="L134" s="16" t="s">
        <v>42</v>
      </c>
      <c r="M134" s="54" t="s">
        <v>206</v>
      </c>
    </row>
    <row r="135" spans="2:13" s="7" customFormat="1" ht="51.75" customHeight="1">
      <c r="B135" s="37" t="s">
        <v>396</v>
      </c>
      <c r="C135" s="27" t="s">
        <v>129</v>
      </c>
      <c r="D135" s="15" t="s">
        <v>360</v>
      </c>
      <c r="E135" s="16" t="s">
        <v>254</v>
      </c>
      <c r="F135" s="16" t="s">
        <v>38</v>
      </c>
      <c r="G135" s="16" t="s">
        <v>361</v>
      </c>
      <c r="H135" s="16" t="s">
        <v>86</v>
      </c>
      <c r="I135" s="17">
        <v>2800000000</v>
      </c>
      <c r="J135" s="17">
        <v>2800000000</v>
      </c>
      <c r="K135" s="16" t="s">
        <v>41</v>
      </c>
      <c r="L135" s="16" t="s">
        <v>42</v>
      </c>
      <c r="M135" s="54" t="s">
        <v>128</v>
      </c>
    </row>
    <row r="136" spans="2:13" s="7" customFormat="1" ht="111.75" customHeight="1">
      <c r="B136" s="22">
        <v>1448</v>
      </c>
      <c r="C136" s="27"/>
      <c r="D136" s="15" t="s">
        <v>565</v>
      </c>
      <c r="E136" s="16" t="s">
        <v>99</v>
      </c>
      <c r="F136" s="16" t="s">
        <v>115</v>
      </c>
      <c r="G136" s="44" t="s">
        <v>118</v>
      </c>
      <c r="H136" s="16" t="s">
        <v>86</v>
      </c>
      <c r="I136" s="17">
        <v>186668000</v>
      </c>
      <c r="J136" s="17">
        <f>+I136</f>
        <v>186668000</v>
      </c>
      <c r="K136" s="16" t="s">
        <v>41</v>
      </c>
      <c r="L136" s="16" t="s">
        <v>42</v>
      </c>
      <c r="M136" s="54" t="s">
        <v>76</v>
      </c>
    </row>
    <row r="137" spans="2:13" s="7" customFormat="1" ht="51.75" customHeight="1">
      <c r="B137" s="22">
        <v>1449</v>
      </c>
      <c r="C137" s="22" t="s">
        <v>186</v>
      </c>
      <c r="D137" s="15" t="s">
        <v>188</v>
      </c>
      <c r="E137" s="16" t="s">
        <v>254</v>
      </c>
      <c r="F137" s="22" t="s">
        <v>59</v>
      </c>
      <c r="G137" s="23" t="s">
        <v>118</v>
      </c>
      <c r="H137" s="16" t="s">
        <v>86</v>
      </c>
      <c r="I137" s="17">
        <v>294399474</v>
      </c>
      <c r="J137" s="17">
        <v>294399474</v>
      </c>
      <c r="K137" s="16" t="s">
        <v>41</v>
      </c>
      <c r="L137" s="16" t="s">
        <v>42</v>
      </c>
      <c r="M137" s="54" t="s">
        <v>187</v>
      </c>
    </row>
    <row r="138" spans="2:13" s="7" customFormat="1" ht="68.25" customHeight="1">
      <c r="B138" s="22">
        <v>1450</v>
      </c>
      <c r="C138" s="16" t="s">
        <v>120</v>
      </c>
      <c r="D138" s="15" t="s">
        <v>121</v>
      </c>
      <c r="E138" s="16" t="s">
        <v>82</v>
      </c>
      <c r="F138" s="16" t="s">
        <v>59</v>
      </c>
      <c r="G138" s="16" t="s">
        <v>122</v>
      </c>
      <c r="H138" s="16" t="s">
        <v>86</v>
      </c>
      <c r="I138" s="17">
        <v>746672952</v>
      </c>
      <c r="J138" s="17">
        <v>746672952</v>
      </c>
      <c r="K138" s="16" t="s">
        <v>41</v>
      </c>
      <c r="L138" s="16" t="s">
        <v>42</v>
      </c>
      <c r="M138" s="54" t="s">
        <v>45</v>
      </c>
    </row>
    <row r="139" spans="2:13" s="7" customFormat="1" ht="84" customHeight="1">
      <c r="B139" s="22">
        <v>1450</v>
      </c>
      <c r="C139" s="16" t="s">
        <v>579</v>
      </c>
      <c r="D139" s="18" t="s">
        <v>607</v>
      </c>
      <c r="E139" s="54" t="s">
        <v>82</v>
      </c>
      <c r="F139" s="54" t="s">
        <v>59</v>
      </c>
      <c r="G139" s="54" t="s">
        <v>122</v>
      </c>
      <c r="H139" s="54" t="s">
        <v>86</v>
      </c>
      <c r="I139" s="53">
        <v>485334115</v>
      </c>
      <c r="J139" s="53">
        <v>485334115</v>
      </c>
      <c r="K139" s="16" t="s">
        <v>41</v>
      </c>
      <c r="L139" s="16" t="s">
        <v>42</v>
      </c>
      <c r="M139" s="54" t="s">
        <v>217</v>
      </c>
    </row>
    <row r="140" spans="2:13" s="7" customFormat="1" ht="96" customHeight="1">
      <c r="B140" s="37" t="s">
        <v>398</v>
      </c>
      <c r="C140" s="156" t="s">
        <v>628</v>
      </c>
      <c r="D140" s="18" t="s">
        <v>214</v>
      </c>
      <c r="E140" s="16" t="s">
        <v>254</v>
      </c>
      <c r="F140" s="16" t="s">
        <v>59</v>
      </c>
      <c r="G140" s="16" t="s">
        <v>92</v>
      </c>
      <c r="H140" s="16" t="s">
        <v>86</v>
      </c>
      <c r="I140" s="53">
        <v>270000000</v>
      </c>
      <c r="J140" s="53">
        <v>270000000</v>
      </c>
      <c r="K140" s="16" t="s">
        <v>41</v>
      </c>
      <c r="L140" s="16" t="s">
        <v>42</v>
      </c>
      <c r="M140" s="54" t="s">
        <v>90</v>
      </c>
    </row>
    <row r="141" spans="2:13" s="7" customFormat="1" ht="45.75" customHeight="1">
      <c r="B141" s="37" t="s">
        <v>398</v>
      </c>
      <c r="C141" s="156" t="s">
        <v>640</v>
      </c>
      <c r="D141" s="18" t="s">
        <v>639</v>
      </c>
      <c r="E141" s="16" t="s">
        <v>254</v>
      </c>
      <c r="F141" s="16" t="s">
        <v>38</v>
      </c>
      <c r="G141" s="16" t="s">
        <v>89</v>
      </c>
      <c r="H141" s="16" t="s">
        <v>86</v>
      </c>
      <c r="I141" s="53">
        <v>150000000</v>
      </c>
      <c r="J141" s="53">
        <v>150000000</v>
      </c>
      <c r="K141" s="16" t="s">
        <v>41</v>
      </c>
      <c r="L141" s="16" t="s">
        <v>42</v>
      </c>
      <c r="M141" s="54" t="s">
        <v>209</v>
      </c>
    </row>
    <row r="142" spans="2:14" s="7" customFormat="1" ht="53.25" customHeight="1">
      <c r="B142" s="37" t="s">
        <v>398</v>
      </c>
      <c r="C142" s="156" t="s">
        <v>93</v>
      </c>
      <c r="D142" s="18" t="s">
        <v>97</v>
      </c>
      <c r="E142" s="16" t="s">
        <v>254</v>
      </c>
      <c r="F142" s="16" t="s">
        <v>38</v>
      </c>
      <c r="G142" s="16" t="s">
        <v>89</v>
      </c>
      <c r="H142" s="16" t="s">
        <v>86</v>
      </c>
      <c r="I142" s="53">
        <v>124272107</v>
      </c>
      <c r="J142" s="53">
        <v>124272107</v>
      </c>
      <c r="K142" s="16" t="s">
        <v>41</v>
      </c>
      <c r="L142" s="16" t="s">
        <v>42</v>
      </c>
      <c r="M142" s="54" t="s">
        <v>265</v>
      </c>
      <c r="N142" s="81"/>
    </row>
    <row r="143" spans="2:13" s="7" customFormat="1" ht="53.25" customHeight="1">
      <c r="B143" s="37" t="s">
        <v>398</v>
      </c>
      <c r="C143" s="156" t="s">
        <v>637</v>
      </c>
      <c r="D143" s="18" t="s">
        <v>638</v>
      </c>
      <c r="E143" s="16" t="s">
        <v>82</v>
      </c>
      <c r="F143" s="16" t="s">
        <v>88</v>
      </c>
      <c r="G143" s="16" t="s">
        <v>75</v>
      </c>
      <c r="H143" s="16" t="s">
        <v>86</v>
      </c>
      <c r="I143" s="53">
        <v>33156651</v>
      </c>
      <c r="J143" s="53">
        <v>33156651</v>
      </c>
      <c r="K143" s="16"/>
      <c r="L143" s="16"/>
      <c r="M143" s="54" t="s">
        <v>206</v>
      </c>
    </row>
    <row r="144" spans="2:13" s="7" customFormat="1" ht="53.25" customHeight="1">
      <c r="B144" s="37" t="s">
        <v>398</v>
      </c>
      <c r="C144" s="27"/>
      <c r="D144" s="15" t="s">
        <v>586</v>
      </c>
      <c r="E144" s="16" t="s">
        <v>82</v>
      </c>
      <c r="F144" s="16"/>
      <c r="G144" s="16" t="s">
        <v>75</v>
      </c>
      <c r="H144" s="16" t="s">
        <v>86</v>
      </c>
      <c r="I144" s="17">
        <v>30000000</v>
      </c>
      <c r="J144" s="17">
        <v>30000000</v>
      </c>
      <c r="K144" s="16"/>
      <c r="L144" s="16"/>
      <c r="M144" s="54" t="s">
        <v>128</v>
      </c>
    </row>
    <row r="145" spans="2:13" s="7" customFormat="1" ht="54" customHeight="1">
      <c r="B145" s="37" t="s">
        <v>398</v>
      </c>
      <c r="C145" s="27" t="s">
        <v>595</v>
      </c>
      <c r="D145" s="18" t="s">
        <v>596</v>
      </c>
      <c r="E145" s="16" t="s">
        <v>82</v>
      </c>
      <c r="F145" s="16" t="s">
        <v>94</v>
      </c>
      <c r="G145" s="16" t="s">
        <v>127</v>
      </c>
      <c r="H145" s="16" t="s">
        <v>86</v>
      </c>
      <c r="I145" s="53">
        <v>600000000</v>
      </c>
      <c r="J145" s="53">
        <v>600000000</v>
      </c>
      <c r="K145" s="16" t="s">
        <v>41</v>
      </c>
      <c r="L145" s="16" t="s">
        <v>42</v>
      </c>
      <c r="M145" s="54" t="s">
        <v>206</v>
      </c>
    </row>
    <row r="146" spans="2:13" s="7" customFormat="1" ht="66.75" customHeight="1">
      <c r="B146" s="37" t="s">
        <v>398</v>
      </c>
      <c r="C146" s="156" t="s">
        <v>620</v>
      </c>
      <c r="D146" s="18" t="s">
        <v>619</v>
      </c>
      <c r="E146" s="16" t="s">
        <v>82</v>
      </c>
      <c r="F146" s="16" t="s">
        <v>59</v>
      </c>
      <c r="G146" s="16" t="s">
        <v>89</v>
      </c>
      <c r="H146" s="16" t="s">
        <v>86</v>
      </c>
      <c r="I146" s="17">
        <v>200000000</v>
      </c>
      <c r="J146" s="17">
        <v>200000000</v>
      </c>
      <c r="K146" s="16" t="s">
        <v>41</v>
      </c>
      <c r="L146" s="16" t="s">
        <v>42</v>
      </c>
      <c r="M146" s="54" t="s">
        <v>101</v>
      </c>
    </row>
    <row r="147" spans="2:13" s="7" customFormat="1" ht="66.75" customHeight="1">
      <c r="B147" s="37" t="s">
        <v>398</v>
      </c>
      <c r="C147" s="156" t="s">
        <v>641</v>
      </c>
      <c r="D147" s="18" t="s">
        <v>642</v>
      </c>
      <c r="E147" s="22" t="s">
        <v>82</v>
      </c>
      <c r="F147" s="22" t="s">
        <v>53</v>
      </c>
      <c r="G147" s="44" t="s">
        <v>185</v>
      </c>
      <c r="H147" s="16" t="s">
        <v>86</v>
      </c>
      <c r="I147" s="53">
        <v>1450000000</v>
      </c>
      <c r="J147" s="53">
        <v>1450000000</v>
      </c>
      <c r="K147" s="16" t="s">
        <v>41</v>
      </c>
      <c r="L147" s="16" t="s">
        <v>42</v>
      </c>
      <c r="M147" s="54" t="s">
        <v>236</v>
      </c>
    </row>
    <row r="148" spans="2:13" s="7" customFormat="1" ht="43.5" customHeight="1">
      <c r="B148" s="37" t="s">
        <v>398</v>
      </c>
      <c r="C148" s="25" t="s">
        <v>143</v>
      </c>
      <c r="D148" s="15" t="s">
        <v>193</v>
      </c>
      <c r="E148" s="22" t="s">
        <v>82</v>
      </c>
      <c r="F148" s="22" t="s">
        <v>53</v>
      </c>
      <c r="G148" s="44" t="s">
        <v>137</v>
      </c>
      <c r="H148" s="16" t="s">
        <v>86</v>
      </c>
      <c r="I148" s="53">
        <v>150000000</v>
      </c>
      <c r="J148" s="53">
        <v>150000000</v>
      </c>
      <c r="K148" s="16" t="s">
        <v>41</v>
      </c>
      <c r="L148" s="16" t="s">
        <v>42</v>
      </c>
      <c r="M148" s="54" t="s">
        <v>236</v>
      </c>
    </row>
    <row r="149" spans="2:13" s="7" customFormat="1" ht="43.5" customHeight="1">
      <c r="B149" s="37" t="s">
        <v>398</v>
      </c>
      <c r="C149" s="25"/>
      <c r="D149" s="15" t="s">
        <v>587</v>
      </c>
      <c r="E149" s="22" t="s">
        <v>82</v>
      </c>
      <c r="F149" s="22"/>
      <c r="G149" s="139"/>
      <c r="H149" s="16" t="s">
        <v>86</v>
      </c>
      <c r="I149" s="53">
        <v>150000000</v>
      </c>
      <c r="J149" s="53">
        <v>150000000</v>
      </c>
      <c r="K149" s="16"/>
      <c r="L149" s="16"/>
      <c r="M149" s="54" t="s">
        <v>236</v>
      </c>
    </row>
    <row r="150" spans="2:13" s="7" customFormat="1" ht="42.75" customHeight="1">
      <c r="B150" s="37" t="s">
        <v>398</v>
      </c>
      <c r="C150" s="25"/>
      <c r="D150" s="15" t="s">
        <v>399</v>
      </c>
      <c r="E150" s="22" t="s">
        <v>63</v>
      </c>
      <c r="F150" s="22" t="s">
        <v>88</v>
      </c>
      <c r="G150" s="79"/>
      <c r="H150" s="16" t="s">
        <v>86</v>
      </c>
      <c r="I150" s="53">
        <v>18201242</v>
      </c>
      <c r="J150" s="53">
        <v>18201242</v>
      </c>
      <c r="K150" s="16" t="s">
        <v>41</v>
      </c>
      <c r="L150" s="16" t="s">
        <v>42</v>
      </c>
      <c r="M150" s="80"/>
    </row>
    <row r="151" spans="2:13" s="7" customFormat="1" ht="30.75" customHeight="1">
      <c r="B151" s="37" t="s">
        <v>400</v>
      </c>
      <c r="C151" s="25">
        <v>721536</v>
      </c>
      <c r="D151" s="15" t="s">
        <v>192</v>
      </c>
      <c r="E151" s="22" t="s">
        <v>254</v>
      </c>
      <c r="F151" s="22" t="s">
        <v>59</v>
      </c>
      <c r="G151" s="44" t="s">
        <v>185</v>
      </c>
      <c r="H151" s="16" t="s">
        <v>86</v>
      </c>
      <c r="I151" s="17">
        <v>433524197</v>
      </c>
      <c r="J151" s="17">
        <v>433524197</v>
      </c>
      <c r="K151" s="16" t="s">
        <v>41</v>
      </c>
      <c r="L151" s="16" t="s">
        <v>42</v>
      </c>
      <c r="M151" s="54" t="s">
        <v>236</v>
      </c>
    </row>
    <row r="152" spans="2:14" s="7" customFormat="1" ht="42.75" customHeight="1">
      <c r="B152" s="37" t="s">
        <v>400</v>
      </c>
      <c r="C152" s="25"/>
      <c r="D152" s="15" t="s">
        <v>477</v>
      </c>
      <c r="E152" s="22" t="s">
        <v>372</v>
      </c>
      <c r="F152" s="22" t="s">
        <v>56</v>
      </c>
      <c r="G152" s="79"/>
      <c r="H152" s="16" t="s">
        <v>86</v>
      </c>
      <c r="I152" s="53">
        <v>77657280</v>
      </c>
      <c r="J152" s="53">
        <v>77657280</v>
      </c>
      <c r="K152" s="16" t="s">
        <v>41</v>
      </c>
      <c r="L152" s="16" t="s">
        <v>42</v>
      </c>
      <c r="M152" s="54" t="s">
        <v>478</v>
      </c>
      <c r="N152" s="81"/>
    </row>
    <row r="153" spans="2:13" s="7" customFormat="1" ht="42.75" customHeight="1">
      <c r="B153" s="37" t="s">
        <v>400</v>
      </c>
      <c r="C153" s="25"/>
      <c r="D153" s="15" t="s">
        <v>477</v>
      </c>
      <c r="E153" s="22" t="s">
        <v>372</v>
      </c>
      <c r="F153" s="22" t="s">
        <v>56</v>
      </c>
      <c r="G153" s="79"/>
      <c r="H153" s="16" t="s">
        <v>86</v>
      </c>
      <c r="I153" s="53">
        <v>77657280</v>
      </c>
      <c r="J153" s="53">
        <v>77657280</v>
      </c>
      <c r="K153" s="16" t="s">
        <v>41</v>
      </c>
      <c r="L153" s="16" t="s">
        <v>42</v>
      </c>
      <c r="M153" s="54" t="s">
        <v>478</v>
      </c>
    </row>
    <row r="154" spans="2:13" s="7" customFormat="1" ht="42.75" customHeight="1">
      <c r="B154" s="37" t="s">
        <v>400</v>
      </c>
      <c r="C154" s="25"/>
      <c r="D154" s="15" t="s">
        <v>477</v>
      </c>
      <c r="E154" s="22" t="s">
        <v>372</v>
      </c>
      <c r="F154" s="22" t="s">
        <v>56</v>
      </c>
      <c r="G154" s="79"/>
      <c r="H154" s="16" t="s">
        <v>86</v>
      </c>
      <c r="I154" s="53">
        <v>77657280</v>
      </c>
      <c r="J154" s="53">
        <v>77657280</v>
      </c>
      <c r="K154" s="16" t="s">
        <v>41</v>
      </c>
      <c r="L154" s="16" t="s">
        <v>42</v>
      </c>
      <c r="M154" s="54" t="s">
        <v>478</v>
      </c>
    </row>
    <row r="155" spans="2:13" s="7" customFormat="1" ht="42.75" customHeight="1">
      <c r="B155" s="37" t="s">
        <v>400</v>
      </c>
      <c r="C155" s="25"/>
      <c r="D155" s="15" t="s">
        <v>477</v>
      </c>
      <c r="E155" s="22" t="s">
        <v>372</v>
      </c>
      <c r="F155" s="22" t="s">
        <v>56</v>
      </c>
      <c r="G155" s="79"/>
      <c r="H155" s="16" t="s">
        <v>86</v>
      </c>
      <c r="I155" s="53">
        <v>77657280</v>
      </c>
      <c r="J155" s="53">
        <v>77657280</v>
      </c>
      <c r="K155" s="16" t="s">
        <v>41</v>
      </c>
      <c r="L155" s="16" t="s">
        <v>42</v>
      </c>
      <c r="M155" s="54" t="s">
        <v>478</v>
      </c>
    </row>
    <row r="156" spans="2:13" s="7" customFormat="1" ht="42.75" customHeight="1">
      <c r="B156" s="37" t="s">
        <v>400</v>
      </c>
      <c r="C156" s="25"/>
      <c r="D156" s="15" t="s">
        <v>477</v>
      </c>
      <c r="E156" s="22" t="s">
        <v>372</v>
      </c>
      <c r="F156" s="22" t="s">
        <v>56</v>
      </c>
      <c r="G156" s="79"/>
      <c r="H156" s="16" t="s">
        <v>86</v>
      </c>
      <c r="I156" s="53">
        <v>77657280</v>
      </c>
      <c r="J156" s="53">
        <v>77657280</v>
      </c>
      <c r="K156" s="16" t="s">
        <v>41</v>
      </c>
      <c r="L156" s="16" t="s">
        <v>42</v>
      </c>
      <c r="M156" s="54" t="s">
        <v>478</v>
      </c>
    </row>
    <row r="157" spans="2:13" s="7" customFormat="1" ht="42.75" customHeight="1">
      <c r="B157" s="37" t="s">
        <v>400</v>
      </c>
      <c r="C157" s="25"/>
      <c r="D157" s="15" t="s">
        <v>477</v>
      </c>
      <c r="E157" s="22" t="s">
        <v>372</v>
      </c>
      <c r="F157" s="22" t="s">
        <v>56</v>
      </c>
      <c r="G157" s="79"/>
      <c r="H157" s="16" t="s">
        <v>86</v>
      </c>
      <c r="I157" s="53">
        <v>77657280</v>
      </c>
      <c r="J157" s="53">
        <v>77657280</v>
      </c>
      <c r="K157" s="16" t="s">
        <v>41</v>
      </c>
      <c r="L157" s="16" t="s">
        <v>42</v>
      </c>
      <c r="M157" s="54" t="s">
        <v>478</v>
      </c>
    </row>
    <row r="158" spans="2:13" s="7" customFormat="1" ht="42.75" customHeight="1">
      <c r="B158" s="37" t="s">
        <v>400</v>
      </c>
      <c r="C158" s="25"/>
      <c r="D158" s="15" t="s">
        <v>477</v>
      </c>
      <c r="E158" s="22" t="s">
        <v>372</v>
      </c>
      <c r="F158" s="22" t="s">
        <v>56</v>
      </c>
      <c r="G158" s="79"/>
      <c r="H158" s="16" t="s">
        <v>86</v>
      </c>
      <c r="I158" s="53">
        <v>77657280</v>
      </c>
      <c r="J158" s="53">
        <v>77657280</v>
      </c>
      <c r="K158" s="16" t="s">
        <v>41</v>
      </c>
      <c r="L158" s="16" t="s">
        <v>42</v>
      </c>
      <c r="M158" s="54" t="s">
        <v>478</v>
      </c>
    </row>
    <row r="159" spans="2:13" s="7" customFormat="1" ht="42.75" customHeight="1">
      <c r="B159" s="37" t="s">
        <v>400</v>
      </c>
      <c r="C159" s="25"/>
      <c r="D159" s="15" t="s">
        <v>477</v>
      </c>
      <c r="E159" s="22" t="s">
        <v>372</v>
      </c>
      <c r="F159" s="22" t="s">
        <v>56</v>
      </c>
      <c r="G159" s="79"/>
      <c r="H159" s="16" t="s">
        <v>86</v>
      </c>
      <c r="I159" s="53">
        <v>77657280</v>
      </c>
      <c r="J159" s="53">
        <v>77657280</v>
      </c>
      <c r="K159" s="16" t="s">
        <v>41</v>
      </c>
      <c r="L159" s="16" t="s">
        <v>42</v>
      </c>
      <c r="M159" s="54" t="s">
        <v>478</v>
      </c>
    </row>
    <row r="160" spans="2:13" s="7" customFormat="1" ht="42.75" customHeight="1">
      <c r="B160" s="37" t="s">
        <v>400</v>
      </c>
      <c r="C160" s="25"/>
      <c r="D160" s="15" t="s">
        <v>477</v>
      </c>
      <c r="E160" s="22" t="s">
        <v>372</v>
      </c>
      <c r="F160" s="22" t="s">
        <v>56</v>
      </c>
      <c r="G160" s="79"/>
      <c r="H160" s="16" t="s">
        <v>86</v>
      </c>
      <c r="I160" s="53">
        <v>77657280</v>
      </c>
      <c r="J160" s="53">
        <v>77657280</v>
      </c>
      <c r="K160" s="16" t="s">
        <v>41</v>
      </c>
      <c r="L160" s="16" t="s">
        <v>42</v>
      </c>
      <c r="M160" s="54" t="s">
        <v>478</v>
      </c>
    </row>
    <row r="161" spans="2:13" s="7" customFormat="1" ht="42.75" customHeight="1">
      <c r="B161" s="37" t="s">
        <v>400</v>
      </c>
      <c r="C161" s="25"/>
      <c r="D161" s="15" t="s">
        <v>477</v>
      </c>
      <c r="E161" s="22" t="s">
        <v>372</v>
      </c>
      <c r="F161" s="22" t="s">
        <v>56</v>
      </c>
      <c r="G161" s="79"/>
      <c r="H161" s="16" t="s">
        <v>86</v>
      </c>
      <c r="I161" s="53">
        <v>77657280</v>
      </c>
      <c r="J161" s="53">
        <v>77657280</v>
      </c>
      <c r="K161" s="16" t="s">
        <v>41</v>
      </c>
      <c r="L161" s="16" t="s">
        <v>42</v>
      </c>
      <c r="M161" s="54" t="s">
        <v>478</v>
      </c>
    </row>
    <row r="162" spans="2:13" s="7" customFormat="1" ht="42.75" customHeight="1">
      <c r="B162" s="37" t="s">
        <v>400</v>
      </c>
      <c r="C162" s="25"/>
      <c r="D162" s="15" t="s">
        <v>477</v>
      </c>
      <c r="E162" s="22" t="s">
        <v>372</v>
      </c>
      <c r="F162" s="22" t="s">
        <v>56</v>
      </c>
      <c r="G162" s="79"/>
      <c r="H162" s="16" t="s">
        <v>86</v>
      </c>
      <c r="I162" s="53">
        <v>77657280</v>
      </c>
      <c r="J162" s="53">
        <v>77657280</v>
      </c>
      <c r="K162" s="16" t="s">
        <v>41</v>
      </c>
      <c r="L162" s="16" t="s">
        <v>42</v>
      </c>
      <c r="M162" s="54" t="s">
        <v>478</v>
      </c>
    </row>
    <row r="163" spans="2:13" s="7" customFormat="1" ht="29.25" customHeight="1">
      <c r="B163" s="37" t="s">
        <v>400</v>
      </c>
      <c r="C163" s="27">
        <v>93151501</v>
      </c>
      <c r="D163" s="15" t="s">
        <v>402</v>
      </c>
      <c r="E163" s="22" t="s">
        <v>52</v>
      </c>
      <c r="F163" s="22" t="s">
        <v>53</v>
      </c>
      <c r="G163" s="16" t="s">
        <v>150</v>
      </c>
      <c r="H163" s="16" t="s">
        <v>86</v>
      </c>
      <c r="I163" s="53">
        <v>46200000</v>
      </c>
      <c r="J163" s="53">
        <v>46200000</v>
      </c>
      <c r="K163" s="16" t="s">
        <v>41</v>
      </c>
      <c r="L163" s="16" t="s">
        <v>42</v>
      </c>
      <c r="M163" s="54" t="s">
        <v>128</v>
      </c>
    </row>
    <row r="164" spans="2:13" s="7" customFormat="1" ht="30.75" customHeight="1">
      <c r="B164" s="37" t="s">
        <v>400</v>
      </c>
      <c r="C164" s="27">
        <v>93151501</v>
      </c>
      <c r="D164" s="15" t="s">
        <v>403</v>
      </c>
      <c r="E164" s="22" t="s">
        <v>52</v>
      </c>
      <c r="F164" s="22" t="s">
        <v>53</v>
      </c>
      <c r="G164" s="16" t="s">
        <v>150</v>
      </c>
      <c r="H164" s="16" t="s">
        <v>86</v>
      </c>
      <c r="I164" s="53">
        <v>22000000</v>
      </c>
      <c r="J164" s="53">
        <v>22000000</v>
      </c>
      <c r="K164" s="16" t="s">
        <v>41</v>
      </c>
      <c r="L164" s="16" t="s">
        <v>42</v>
      </c>
      <c r="M164" s="54" t="s">
        <v>128</v>
      </c>
    </row>
    <row r="165" spans="2:13" s="7" customFormat="1" ht="31.5" customHeight="1">
      <c r="B165" s="37" t="s">
        <v>400</v>
      </c>
      <c r="C165" s="27">
        <v>93151501</v>
      </c>
      <c r="D165" s="15" t="s">
        <v>403</v>
      </c>
      <c r="E165" s="22" t="s">
        <v>52</v>
      </c>
      <c r="F165" s="22" t="s">
        <v>53</v>
      </c>
      <c r="G165" s="16" t="s">
        <v>150</v>
      </c>
      <c r="H165" s="16" t="s">
        <v>86</v>
      </c>
      <c r="I165" s="53">
        <v>22000000</v>
      </c>
      <c r="J165" s="53">
        <v>22000000</v>
      </c>
      <c r="K165" s="16" t="s">
        <v>41</v>
      </c>
      <c r="L165" s="16" t="s">
        <v>42</v>
      </c>
      <c r="M165" s="54" t="s">
        <v>128</v>
      </c>
    </row>
    <row r="166" spans="2:13" s="7" customFormat="1" ht="32.25" customHeight="1">
      <c r="B166" s="37" t="s">
        <v>400</v>
      </c>
      <c r="C166" s="27">
        <v>93151501</v>
      </c>
      <c r="D166" s="15" t="s">
        <v>404</v>
      </c>
      <c r="E166" s="22" t="s">
        <v>52</v>
      </c>
      <c r="F166" s="22" t="s">
        <v>53</v>
      </c>
      <c r="G166" s="16" t="s">
        <v>150</v>
      </c>
      <c r="H166" s="16" t="s">
        <v>86</v>
      </c>
      <c r="I166" s="53">
        <v>49500000</v>
      </c>
      <c r="J166" s="53">
        <v>49500000</v>
      </c>
      <c r="K166" s="16" t="s">
        <v>41</v>
      </c>
      <c r="L166" s="16" t="s">
        <v>42</v>
      </c>
      <c r="M166" s="54" t="s">
        <v>128</v>
      </c>
    </row>
    <row r="167" spans="2:13" s="7" customFormat="1" ht="51.75" customHeight="1">
      <c r="B167" s="37" t="s">
        <v>400</v>
      </c>
      <c r="C167" s="27">
        <v>93151501</v>
      </c>
      <c r="D167" s="15" t="s">
        <v>405</v>
      </c>
      <c r="E167" s="22" t="s">
        <v>52</v>
      </c>
      <c r="F167" s="22" t="s">
        <v>53</v>
      </c>
      <c r="G167" s="16" t="s">
        <v>150</v>
      </c>
      <c r="H167" s="16" t="s">
        <v>86</v>
      </c>
      <c r="I167" s="53">
        <v>82500000</v>
      </c>
      <c r="J167" s="53">
        <v>82500000</v>
      </c>
      <c r="K167" s="16" t="s">
        <v>41</v>
      </c>
      <c r="L167" s="16" t="s">
        <v>42</v>
      </c>
      <c r="M167" s="54" t="s">
        <v>128</v>
      </c>
    </row>
    <row r="168" spans="2:13" s="7" customFormat="1" ht="44.25" customHeight="1">
      <c r="B168" s="37" t="s">
        <v>400</v>
      </c>
      <c r="C168" s="27">
        <v>93151501</v>
      </c>
      <c r="D168" s="15" t="s">
        <v>406</v>
      </c>
      <c r="E168" s="22" t="s">
        <v>52</v>
      </c>
      <c r="F168" s="22" t="s">
        <v>53</v>
      </c>
      <c r="G168" s="16" t="s">
        <v>150</v>
      </c>
      <c r="H168" s="16" t="s">
        <v>86</v>
      </c>
      <c r="I168" s="53">
        <v>77000000</v>
      </c>
      <c r="J168" s="53">
        <v>77000000</v>
      </c>
      <c r="K168" s="16" t="s">
        <v>41</v>
      </c>
      <c r="L168" s="16" t="s">
        <v>42</v>
      </c>
      <c r="M168" s="54" t="s">
        <v>128</v>
      </c>
    </row>
    <row r="169" spans="2:13" s="7" customFormat="1" ht="33.75" customHeight="1">
      <c r="B169" s="37" t="s">
        <v>400</v>
      </c>
      <c r="C169" s="27">
        <v>93151501</v>
      </c>
      <c r="D169" s="15" t="s">
        <v>407</v>
      </c>
      <c r="E169" s="22" t="s">
        <v>52</v>
      </c>
      <c r="F169" s="22" t="s">
        <v>53</v>
      </c>
      <c r="G169" s="16" t="s">
        <v>150</v>
      </c>
      <c r="H169" s="16" t="s">
        <v>86</v>
      </c>
      <c r="I169" s="53">
        <v>77000000</v>
      </c>
      <c r="J169" s="53">
        <v>77000000</v>
      </c>
      <c r="K169" s="16" t="s">
        <v>41</v>
      </c>
      <c r="L169" s="16" t="s">
        <v>42</v>
      </c>
      <c r="M169" s="54" t="s">
        <v>128</v>
      </c>
    </row>
    <row r="170" spans="2:13" s="7" customFormat="1" ht="32.25" customHeight="1">
      <c r="B170" s="37" t="s">
        <v>400</v>
      </c>
      <c r="C170" s="27">
        <v>93151501</v>
      </c>
      <c r="D170" s="15" t="s">
        <v>408</v>
      </c>
      <c r="E170" s="22" t="s">
        <v>52</v>
      </c>
      <c r="F170" s="22" t="s">
        <v>53</v>
      </c>
      <c r="G170" s="16" t="s">
        <v>150</v>
      </c>
      <c r="H170" s="16" t="s">
        <v>86</v>
      </c>
      <c r="I170" s="53">
        <v>23100000</v>
      </c>
      <c r="J170" s="53">
        <v>23100000</v>
      </c>
      <c r="K170" s="16" t="s">
        <v>41</v>
      </c>
      <c r="L170" s="16" t="s">
        <v>42</v>
      </c>
      <c r="M170" s="54" t="s">
        <v>128</v>
      </c>
    </row>
    <row r="171" spans="2:13" s="7" customFormat="1" ht="31.5" customHeight="1">
      <c r="B171" s="37" t="s">
        <v>400</v>
      </c>
      <c r="C171" s="27">
        <v>93151501</v>
      </c>
      <c r="D171" s="15" t="s">
        <v>403</v>
      </c>
      <c r="E171" s="22" t="s">
        <v>52</v>
      </c>
      <c r="F171" s="22" t="s">
        <v>53</v>
      </c>
      <c r="G171" s="16" t="s">
        <v>150</v>
      </c>
      <c r="H171" s="16" t="s">
        <v>86</v>
      </c>
      <c r="I171" s="53">
        <v>22000000</v>
      </c>
      <c r="J171" s="53">
        <v>22000000</v>
      </c>
      <c r="K171" s="16" t="s">
        <v>41</v>
      </c>
      <c r="L171" s="16" t="s">
        <v>42</v>
      </c>
      <c r="M171" s="54" t="s">
        <v>128</v>
      </c>
    </row>
    <row r="172" spans="2:13" s="7" customFormat="1" ht="28.5" customHeight="1">
      <c r="B172" s="37" t="s">
        <v>400</v>
      </c>
      <c r="C172" s="27">
        <v>93151501</v>
      </c>
      <c r="D172" s="15" t="s">
        <v>408</v>
      </c>
      <c r="E172" s="22" t="s">
        <v>52</v>
      </c>
      <c r="F172" s="22" t="s">
        <v>53</v>
      </c>
      <c r="G172" s="16" t="s">
        <v>150</v>
      </c>
      <c r="H172" s="16" t="s">
        <v>86</v>
      </c>
      <c r="I172" s="53">
        <v>23100000</v>
      </c>
      <c r="J172" s="53">
        <v>23100000</v>
      </c>
      <c r="K172" s="16" t="s">
        <v>41</v>
      </c>
      <c r="L172" s="16" t="s">
        <v>42</v>
      </c>
      <c r="M172" s="54" t="s">
        <v>128</v>
      </c>
    </row>
    <row r="173" spans="2:13" s="7" customFormat="1" ht="30.75" customHeight="1">
      <c r="B173" s="37" t="s">
        <v>400</v>
      </c>
      <c r="C173" s="27">
        <v>93151501</v>
      </c>
      <c r="D173" s="15" t="s">
        <v>409</v>
      </c>
      <c r="E173" s="22" t="s">
        <v>52</v>
      </c>
      <c r="F173" s="22" t="s">
        <v>53</v>
      </c>
      <c r="G173" s="16" t="s">
        <v>150</v>
      </c>
      <c r="H173" s="16" t="s">
        <v>86</v>
      </c>
      <c r="I173" s="53">
        <v>51700000</v>
      </c>
      <c r="J173" s="53">
        <v>51700000</v>
      </c>
      <c r="K173" s="16" t="s">
        <v>41</v>
      </c>
      <c r="L173" s="16" t="s">
        <v>42</v>
      </c>
      <c r="M173" s="54" t="s">
        <v>128</v>
      </c>
    </row>
    <row r="174" spans="2:13" s="7" customFormat="1" ht="32.25" customHeight="1">
      <c r="B174" s="37" t="s">
        <v>400</v>
      </c>
      <c r="C174" s="27">
        <v>93151501</v>
      </c>
      <c r="D174" s="15" t="s">
        <v>410</v>
      </c>
      <c r="E174" s="22" t="s">
        <v>52</v>
      </c>
      <c r="F174" s="22" t="s">
        <v>53</v>
      </c>
      <c r="G174" s="16" t="s">
        <v>150</v>
      </c>
      <c r="H174" s="16" t="s">
        <v>86</v>
      </c>
      <c r="I174" s="53">
        <v>23100000</v>
      </c>
      <c r="J174" s="53">
        <v>23100000</v>
      </c>
      <c r="K174" s="16" t="s">
        <v>41</v>
      </c>
      <c r="L174" s="16" t="s">
        <v>42</v>
      </c>
      <c r="M174" s="54" t="s">
        <v>128</v>
      </c>
    </row>
    <row r="175" spans="2:13" s="7" customFormat="1" ht="33" customHeight="1">
      <c r="B175" s="37" t="s">
        <v>400</v>
      </c>
      <c r="C175" s="27">
        <v>93151501</v>
      </c>
      <c r="D175" s="15" t="s">
        <v>410</v>
      </c>
      <c r="E175" s="22" t="s">
        <v>52</v>
      </c>
      <c r="F175" s="22" t="s">
        <v>53</v>
      </c>
      <c r="G175" s="16" t="s">
        <v>150</v>
      </c>
      <c r="H175" s="16" t="s">
        <v>86</v>
      </c>
      <c r="I175" s="53">
        <v>23100000</v>
      </c>
      <c r="J175" s="53">
        <v>23100000</v>
      </c>
      <c r="K175" s="16" t="s">
        <v>41</v>
      </c>
      <c r="L175" s="16" t="s">
        <v>42</v>
      </c>
      <c r="M175" s="54" t="s">
        <v>128</v>
      </c>
    </row>
    <row r="176" spans="2:13" s="7" customFormat="1" ht="51.75" customHeight="1">
      <c r="B176" s="37" t="s">
        <v>400</v>
      </c>
      <c r="C176" s="27">
        <v>93151501</v>
      </c>
      <c r="D176" s="15" t="s">
        <v>411</v>
      </c>
      <c r="E176" s="22" t="s">
        <v>52</v>
      </c>
      <c r="F176" s="22" t="s">
        <v>53</v>
      </c>
      <c r="G176" s="16" t="s">
        <v>150</v>
      </c>
      <c r="H176" s="16" t="s">
        <v>86</v>
      </c>
      <c r="I176" s="53">
        <v>55000000</v>
      </c>
      <c r="J176" s="53">
        <v>55000000</v>
      </c>
      <c r="K176" s="16" t="s">
        <v>41</v>
      </c>
      <c r="L176" s="16" t="s">
        <v>42</v>
      </c>
      <c r="M176" s="54" t="s">
        <v>128</v>
      </c>
    </row>
    <row r="177" spans="2:13" s="7" customFormat="1" ht="35.25" customHeight="1">
      <c r="B177" s="37" t="s">
        <v>400</v>
      </c>
      <c r="C177" s="27">
        <v>93151501</v>
      </c>
      <c r="D177" s="15" t="s">
        <v>404</v>
      </c>
      <c r="E177" s="22" t="s">
        <v>52</v>
      </c>
      <c r="F177" s="22" t="s">
        <v>53</v>
      </c>
      <c r="G177" s="16" t="s">
        <v>150</v>
      </c>
      <c r="H177" s="16" t="s">
        <v>86</v>
      </c>
      <c r="I177" s="53">
        <v>49500000</v>
      </c>
      <c r="J177" s="53">
        <v>49500000</v>
      </c>
      <c r="K177" s="16" t="s">
        <v>41</v>
      </c>
      <c r="L177" s="16" t="s">
        <v>42</v>
      </c>
      <c r="M177" s="54" t="s">
        <v>128</v>
      </c>
    </row>
    <row r="178" spans="2:13" s="7" customFormat="1" ht="43.5" customHeight="1">
      <c r="B178" s="37" t="s">
        <v>400</v>
      </c>
      <c r="C178" s="27">
        <v>93151501</v>
      </c>
      <c r="D178" s="15" t="s">
        <v>409</v>
      </c>
      <c r="E178" s="22" t="s">
        <v>372</v>
      </c>
      <c r="F178" s="22" t="s">
        <v>53</v>
      </c>
      <c r="G178" s="16" t="s">
        <v>150</v>
      </c>
      <c r="H178" s="16" t="s">
        <v>86</v>
      </c>
      <c r="I178" s="53">
        <v>51700000</v>
      </c>
      <c r="J178" s="53">
        <v>51700000</v>
      </c>
      <c r="K178" s="16" t="s">
        <v>41</v>
      </c>
      <c r="L178" s="16" t="s">
        <v>42</v>
      </c>
      <c r="M178" s="54" t="s">
        <v>128</v>
      </c>
    </row>
    <row r="179" spans="2:13" s="7" customFormat="1" ht="35.25" customHeight="1">
      <c r="B179" s="37" t="s">
        <v>400</v>
      </c>
      <c r="C179" s="27">
        <v>93151501</v>
      </c>
      <c r="D179" s="15" t="s">
        <v>412</v>
      </c>
      <c r="E179" s="22" t="s">
        <v>372</v>
      </c>
      <c r="F179" s="22" t="s">
        <v>53</v>
      </c>
      <c r="G179" s="16" t="s">
        <v>150</v>
      </c>
      <c r="H179" s="16" t="s">
        <v>86</v>
      </c>
      <c r="I179" s="53">
        <v>51700000</v>
      </c>
      <c r="J179" s="53">
        <v>51700000</v>
      </c>
      <c r="K179" s="16" t="s">
        <v>41</v>
      </c>
      <c r="L179" s="16" t="s">
        <v>42</v>
      </c>
      <c r="M179" s="54" t="s">
        <v>128</v>
      </c>
    </row>
    <row r="180" spans="2:13" s="7" customFormat="1" ht="51.75" customHeight="1">
      <c r="B180" s="37" t="s">
        <v>400</v>
      </c>
      <c r="C180" s="27">
        <v>93151501</v>
      </c>
      <c r="D180" s="15" t="s">
        <v>413</v>
      </c>
      <c r="E180" s="22" t="s">
        <v>52</v>
      </c>
      <c r="F180" s="22" t="s">
        <v>53</v>
      </c>
      <c r="G180" s="16" t="s">
        <v>150</v>
      </c>
      <c r="H180" s="16" t="s">
        <v>86</v>
      </c>
      <c r="I180" s="53">
        <v>51700000</v>
      </c>
      <c r="J180" s="53">
        <v>51700000</v>
      </c>
      <c r="K180" s="16" t="s">
        <v>41</v>
      </c>
      <c r="L180" s="16" t="s">
        <v>42</v>
      </c>
      <c r="M180" s="54" t="s">
        <v>128</v>
      </c>
    </row>
    <row r="181" spans="2:13" s="7" customFormat="1" ht="41.25" customHeight="1">
      <c r="B181" s="37" t="s">
        <v>400</v>
      </c>
      <c r="C181" s="27">
        <v>93151501</v>
      </c>
      <c r="D181" s="15" t="s">
        <v>414</v>
      </c>
      <c r="E181" s="22" t="s">
        <v>52</v>
      </c>
      <c r="F181" s="22" t="s">
        <v>53</v>
      </c>
      <c r="G181" s="16" t="s">
        <v>150</v>
      </c>
      <c r="H181" s="16" t="s">
        <v>86</v>
      </c>
      <c r="I181" s="53">
        <v>55000000</v>
      </c>
      <c r="J181" s="53">
        <v>55000000</v>
      </c>
      <c r="K181" s="16" t="s">
        <v>41</v>
      </c>
      <c r="L181" s="16" t="s">
        <v>42</v>
      </c>
      <c r="M181" s="54" t="s">
        <v>128</v>
      </c>
    </row>
    <row r="182" spans="2:13" s="7" customFormat="1" ht="40.5" customHeight="1">
      <c r="B182" s="37" t="s">
        <v>400</v>
      </c>
      <c r="C182" s="27">
        <v>93151501</v>
      </c>
      <c r="D182" s="15" t="s">
        <v>415</v>
      </c>
      <c r="E182" s="22" t="s">
        <v>52</v>
      </c>
      <c r="F182" s="22" t="s">
        <v>53</v>
      </c>
      <c r="G182" s="16" t="s">
        <v>150</v>
      </c>
      <c r="H182" s="16" t="s">
        <v>86</v>
      </c>
      <c r="I182" s="53">
        <v>46200000</v>
      </c>
      <c r="J182" s="53">
        <v>46200000</v>
      </c>
      <c r="K182" s="16" t="s">
        <v>41</v>
      </c>
      <c r="L182" s="16" t="s">
        <v>42</v>
      </c>
      <c r="M182" s="54" t="s">
        <v>128</v>
      </c>
    </row>
    <row r="183" spans="2:13" s="7" customFormat="1" ht="41.25" customHeight="1">
      <c r="B183" s="37" t="s">
        <v>400</v>
      </c>
      <c r="C183" s="27">
        <v>93151501</v>
      </c>
      <c r="D183" s="15" t="s">
        <v>414</v>
      </c>
      <c r="E183" s="22" t="s">
        <v>52</v>
      </c>
      <c r="F183" s="22" t="s">
        <v>53</v>
      </c>
      <c r="G183" s="16" t="s">
        <v>150</v>
      </c>
      <c r="H183" s="16" t="s">
        <v>86</v>
      </c>
      <c r="I183" s="53">
        <v>55000000</v>
      </c>
      <c r="J183" s="53">
        <v>55000000</v>
      </c>
      <c r="K183" s="16" t="s">
        <v>41</v>
      </c>
      <c r="L183" s="16" t="s">
        <v>42</v>
      </c>
      <c r="M183" s="54" t="s">
        <v>128</v>
      </c>
    </row>
    <row r="184" spans="2:13" s="7" customFormat="1" ht="51.75" customHeight="1">
      <c r="B184" s="37" t="s">
        <v>400</v>
      </c>
      <c r="C184" s="27">
        <v>93151501</v>
      </c>
      <c r="D184" s="15" t="s">
        <v>416</v>
      </c>
      <c r="E184" s="22" t="s">
        <v>52</v>
      </c>
      <c r="F184" s="22" t="s">
        <v>53</v>
      </c>
      <c r="G184" s="16" t="s">
        <v>150</v>
      </c>
      <c r="H184" s="16" t="s">
        <v>86</v>
      </c>
      <c r="I184" s="53">
        <v>45100000</v>
      </c>
      <c r="J184" s="53">
        <v>45100000</v>
      </c>
      <c r="K184" s="16" t="s">
        <v>41</v>
      </c>
      <c r="L184" s="16" t="s">
        <v>42</v>
      </c>
      <c r="M184" s="54" t="s">
        <v>128</v>
      </c>
    </row>
    <row r="185" spans="2:13" s="7" customFormat="1" ht="29.25" customHeight="1">
      <c r="B185" s="37" t="s">
        <v>400</v>
      </c>
      <c r="C185" s="27">
        <v>93151501</v>
      </c>
      <c r="D185" s="15" t="s">
        <v>418</v>
      </c>
      <c r="E185" s="22" t="s">
        <v>52</v>
      </c>
      <c r="F185" s="22" t="s">
        <v>53</v>
      </c>
      <c r="G185" s="16" t="s">
        <v>150</v>
      </c>
      <c r="H185" s="16" t="s">
        <v>86</v>
      </c>
      <c r="I185" s="53">
        <v>23100000</v>
      </c>
      <c r="J185" s="53">
        <v>23100000</v>
      </c>
      <c r="K185" s="16" t="s">
        <v>41</v>
      </c>
      <c r="L185" s="16" t="s">
        <v>42</v>
      </c>
      <c r="M185" s="54" t="s">
        <v>128</v>
      </c>
    </row>
    <row r="186" spans="2:13" s="7" customFormat="1" ht="30" customHeight="1">
      <c r="B186" s="37" t="s">
        <v>400</v>
      </c>
      <c r="C186" s="27">
        <v>93151501</v>
      </c>
      <c r="D186" s="15" t="s">
        <v>419</v>
      </c>
      <c r="E186" s="22" t="s">
        <v>52</v>
      </c>
      <c r="F186" s="22" t="s">
        <v>53</v>
      </c>
      <c r="G186" s="16" t="s">
        <v>150</v>
      </c>
      <c r="H186" s="16" t="s">
        <v>86</v>
      </c>
      <c r="I186" s="53">
        <v>35200000</v>
      </c>
      <c r="J186" s="53">
        <v>35200000</v>
      </c>
      <c r="K186" s="16" t="s">
        <v>41</v>
      </c>
      <c r="L186" s="16" t="s">
        <v>42</v>
      </c>
      <c r="M186" s="54" t="s">
        <v>128</v>
      </c>
    </row>
    <row r="187" spans="2:13" s="7" customFormat="1" ht="29.25" customHeight="1">
      <c r="B187" s="37" t="s">
        <v>400</v>
      </c>
      <c r="C187" s="27">
        <v>93151501</v>
      </c>
      <c r="D187" s="15" t="s">
        <v>420</v>
      </c>
      <c r="E187" s="22" t="s">
        <v>52</v>
      </c>
      <c r="F187" s="22" t="s">
        <v>53</v>
      </c>
      <c r="G187" s="16" t="s">
        <v>150</v>
      </c>
      <c r="H187" s="16" t="s">
        <v>86</v>
      </c>
      <c r="I187" s="53">
        <v>39600000</v>
      </c>
      <c r="J187" s="53">
        <v>39600000</v>
      </c>
      <c r="K187" s="16" t="s">
        <v>41</v>
      </c>
      <c r="L187" s="16" t="s">
        <v>42</v>
      </c>
      <c r="M187" s="54" t="s">
        <v>128</v>
      </c>
    </row>
    <row r="188" spans="2:13" s="7" customFormat="1" ht="44.25" customHeight="1">
      <c r="B188" s="37" t="s">
        <v>400</v>
      </c>
      <c r="C188" s="27">
        <v>93151501</v>
      </c>
      <c r="D188" s="15" t="s">
        <v>422</v>
      </c>
      <c r="E188" s="22" t="s">
        <v>52</v>
      </c>
      <c r="F188" s="22" t="s">
        <v>53</v>
      </c>
      <c r="G188" s="16" t="s">
        <v>150</v>
      </c>
      <c r="H188" s="16" t="s">
        <v>86</v>
      </c>
      <c r="I188" s="53">
        <v>23100000</v>
      </c>
      <c r="J188" s="53">
        <v>23100000</v>
      </c>
      <c r="K188" s="16" t="s">
        <v>41</v>
      </c>
      <c r="L188" s="16" t="s">
        <v>42</v>
      </c>
      <c r="M188" s="54" t="s">
        <v>128</v>
      </c>
    </row>
    <row r="189" spans="2:13" s="7" customFormat="1" ht="45" customHeight="1">
      <c r="B189" s="37" t="s">
        <v>400</v>
      </c>
      <c r="C189" s="27">
        <v>93151501</v>
      </c>
      <c r="D189" s="15" t="s">
        <v>423</v>
      </c>
      <c r="E189" s="22" t="s">
        <v>52</v>
      </c>
      <c r="F189" s="22" t="s">
        <v>53</v>
      </c>
      <c r="G189" s="16" t="s">
        <v>150</v>
      </c>
      <c r="H189" s="16" t="s">
        <v>86</v>
      </c>
      <c r="I189" s="53">
        <v>50600000</v>
      </c>
      <c r="J189" s="53">
        <v>50600000</v>
      </c>
      <c r="K189" s="16" t="s">
        <v>41</v>
      </c>
      <c r="L189" s="16" t="s">
        <v>42</v>
      </c>
      <c r="M189" s="54" t="s">
        <v>128</v>
      </c>
    </row>
    <row r="190" spans="2:13" s="7" customFormat="1" ht="30" customHeight="1">
      <c r="B190" s="37" t="s">
        <v>400</v>
      </c>
      <c r="C190" s="27">
        <v>93151501</v>
      </c>
      <c r="D190" s="15" t="s">
        <v>424</v>
      </c>
      <c r="E190" s="22" t="s">
        <v>52</v>
      </c>
      <c r="F190" s="22" t="s">
        <v>53</v>
      </c>
      <c r="G190" s="16" t="s">
        <v>150</v>
      </c>
      <c r="H190" s="16" t="s">
        <v>86</v>
      </c>
      <c r="I190" s="53">
        <v>23100000</v>
      </c>
      <c r="J190" s="53">
        <v>23100000</v>
      </c>
      <c r="K190" s="16" t="s">
        <v>41</v>
      </c>
      <c r="L190" s="16" t="s">
        <v>42</v>
      </c>
      <c r="M190" s="54" t="s">
        <v>128</v>
      </c>
    </row>
    <row r="191" spans="2:13" s="7" customFormat="1" ht="33.75" customHeight="1">
      <c r="B191" s="37" t="s">
        <v>400</v>
      </c>
      <c r="C191" s="27">
        <v>93151501</v>
      </c>
      <c r="D191" s="15" t="s">
        <v>424</v>
      </c>
      <c r="E191" s="22" t="s">
        <v>52</v>
      </c>
      <c r="F191" s="22" t="s">
        <v>53</v>
      </c>
      <c r="G191" s="16" t="s">
        <v>150</v>
      </c>
      <c r="H191" s="16" t="s">
        <v>86</v>
      </c>
      <c r="I191" s="53">
        <v>23100000</v>
      </c>
      <c r="J191" s="53">
        <v>23100000</v>
      </c>
      <c r="K191" s="16" t="s">
        <v>41</v>
      </c>
      <c r="L191" s="16" t="s">
        <v>42</v>
      </c>
      <c r="M191" s="54" t="s">
        <v>128</v>
      </c>
    </row>
    <row r="192" spans="2:13" s="7" customFormat="1" ht="51.75" customHeight="1">
      <c r="B192" s="37" t="s">
        <v>400</v>
      </c>
      <c r="C192" s="27">
        <v>93151501</v>
      </c>
      <c r="D192" s="15" t="s">
        <v>425</v>
      </c>
      <c r="E192" s="22" t="s">
        <v>52</v>
      </c>
      <c r="F192" s="22" t="s">
        <v>53</v>
      </c>
      <c r="G192" s="16" t="s">
        <v>150</v>
      </c>
      <c r="H192" s="16" t="s">
        <v>86</v>
      </c>
      <c r="I192" s="53">
        <v>51700000</v>
      </c>
      <c r="J192" s="53">
        <v>51700000</v>
      </c>
      <c r="K192" s="16" t="s">
        <v>41</v>
      </c>
      <c r="L192" s="16" t="s">
        <v>42</v>
      </c>
      <c r="M192" s="54" t="s">
        <v>128</v>
      </c>
    </row>
    <row r="193" spans="2:13" s="7" customFormat="1" ht="38.25" customHeight="1">
      <c r="B193" s="37" t="s">
        <v>400</v>
      </c>
      <c r="C193" s="27">
        <v>93151501</v>
      </c>
      <c r="D193" s="15" t="s">
        <v>426</v>
      </c>
      <c r="E193" s="22" t="s">
        <v>52</v>
      </c>
      <c r="F193" s="22" t="s">
        <v>53</v>
      </c>
      <c r="G193" s="16" t="s">
        <v>150</v>
      </c>
      <c r="H193" s="16" t="s">
        <v>86</v>
      </c>
      <c r="I193" s="53">
        <v>45100000</v>
      </c>
      <c r="J193" s="53">
        <v>45100000</v>
      </c>
      <c r="K193" s="16" t="s">
        <v>41</v>
      </c>
      <c r="L193" s="16" t="s">
        <v>42</v>
      </c>
      <c r="M193" s="54" t="s">
        <v>128</v>
      </c>
    </row>
    <row r="194" spans="2:13" s="7" customFormat="1" ht="39.75" customHeight="1">
      <c r="B194" s="37" t="s">
        <v>400</v>
      </c>
      <c r="C194" s="27">
        <v>93151501</v>
      </c>
      <c r="D194" s="15" t="s">
        <v>427</v>
      </c>
      <c r="E194" s="22" t="s">
        <v>52</v>
      </c>
      <c r="F194" s="22" t="s">
        <v>53</v>
      </c>
      <c r="G194" s="16" t="s">
        <v>150</v>
      </c>
      <c r="H194" s="16" t="s">
        <v>86</v>
      </c>
      <c r="I194" s="53">
        <v>45100000</v>
      </c>
      <c r="J194" s="53">
        <v>45100000</v>
      </c>
      <c r="K194" s="16" t="s">
        <v>41</v>
      </c>
      <c r="L194" s="16" t="s">
        <v>42</v>
      </c>
      <c r="M194" s="54" t="s">
        <v>128</v>
      </c>
    </row>
    <row r="195" spans="2:13" s="7" customFormat="1" ht="39.75" customHeight="1">
      <c r="B195" s="37" t="s">
        <v>400</v>
      </c>
      <c r="C195" s="27">
        <v>93151501</v>
      </c>
      <c r="D195" s="15" t="s">
        <v>428</v>
      </c>
      <c r="E195" s="22" t="s">
        <v>52</v>
      </c>
      <c r="F195" s="22" t="s">
        <v>53</v>
      </c>
      <c r="G195" s="16" t="s">
        <v>150</v>
      </c>
      <c r="H195" s="16" t="s">
        <v>86</v>
      </c>
      <c r="I195" s="53">
        <v>23100000</v>
      </c>
      <c r="J195" s="53">
        <v>23100000</v>
      </c>
      <c r="K195" s="16" t="s">
        <v>41</v>
      </c>
      <c r="L195" s="16" t="s">
        <v>42</v>
      </c>
      <c r="M195" s="54" t="s">
        <v>128</v>
      </c>
    </row>
    <row r="196" spans="2:13" s="7" customFormat="1" ht="33" customHeight="1">
      <c r="B196" s="37" t="s">
        <v>400</v>
      </c>
      <c r="C196" s="27">
        <v>93151501</v>
      </c>
      <c r="D196" s="15" t="s">
        <v>429</v>
      </c>
      <c r="E196" s="22" t="s">
        <v>52</v>
      </c>
      <c r="F196" s="22" t="s">
        <v>53</v>
      </c>
      <c r="G196" s="16" t="s">
        <v>150</v>
      </c>
      <c r="H196" s="16" t="s">
        <v>86</v>
      </c>
      <c r="I196" s="53">
        <v>45100000</v>
      </c>
      <c r="J196" s="53">
        <v>45100000</v>
      </c>
      <c r="K196" s="16" t="s">
        <v>41</v>
      </c>
      <c r="L196" s="16" t="s">
        <v>42</v>
      </c>
      <c r="M196" s="54" t="s">
        <v>128</v>
      </c>
    </row>
    <row r="197" spans="2:13" s="7" customFormat="1" ht="41.25" customHeight="1">
      <c r="B197" s="37" t="s">
        <v>400</v>
      </c>
      <c r="C197" s="27">
        <v>93151501</v>
      </c>
      <c r="D197" s="15" t="s">
        <v>430</v>
      </c>
      <c r="E197" s="22" t="s">
        <v>52</v>
      </c>
      <c r="F197" s="22" t="s">
        <v>53</v>
      </c>
      <c r="G197" s="16" t="s">
        <v>150</v>
      </c>
      <c r="H197" s="16" t="s">
        <v>86</v>
      </c>
      <c r="I197" s="53">
        <v>30800000</v>
      </c>
      <c r="J197" s="53">
        <v>30800000</v>
      </c>
      <c r="K197" s="16" t="s">
        <v>41</v>
      </c>
      <c r="L197" s="16" t="s">
        <v>42</v>
      </c>
      <c r="M197" s="54" t="s">
        <v>128</v>
      </c>
    </row>
    <row r="198" spans="2:13" s="7" customFormat="1" ht="39" customHeight="1">
      <c r="B198" s="37" t="s">
        <v>400</v>
      </c>
      <c r="C198" s="27">
        <v>93151501</v>
      </c>
      <c r="D198" s="15" t="s">
        <v>431</v>
      </c>
      <c r="E198" s="22" t="s">
        <v>52</v>
      </c>
      <c r="F198" s="22" t="s">
        <v>53</v>
      </c>
      <c r="G198" s="16" t="s">
        <v>150</v>
      </c>
      <c r="H198" s="16" t="s">
        <v>86</v>
      </c>
      <c r="I198" s="53">
        <v>39600000</v>
      </c>
      <c r="J198" s="53">
        <v>39600000</v>
      </c>
      <c r="K198" s="16" t="s">
        <v>41</v>
      </c>
      <c r="L198" s="16" t="s">
        <v>42</v>
      </c>
      <c r="M198" s="54" t="s">
        <v>128</v>
      </c>
    </row>
    <row r="199" spans="2:13" s="7" customFormat="1" ht="42" customHeight="1">
      <c r="B199" s="37" t="s">
        <v>400</v>
      </c>
      <c r="C199" s="27">
        <v>93151501</v>
      </c>
      <c r="D199" s="15" t="s">
        <v>432</v>
      </c>
      <c r="E199" s="22" t="s">
        <v>52</v>
      </c>
      <c r="F199" s="22" t="s">
        <v>53</v>
      </c>
      <c r="G199" s="16" t="s">
        <v>150</v>
      </c>
      <c r="H199" s="16" t="s">
        <v>86</v>
      </c>
      <c r="I199" s="53">
        <v>55000000</v>
      </c>
      <c r="J199" s="53">
        <v>55000000</v>
      </c>
      <c r="K199" s="16" t="s">
        <v>41</v>
      </c>
      <c r="L199" s="16" t="s">
        <v>42</v>
      </c>
      <c r="M199" s="54" t="s">
        <v>128</v>
      </c>
    </row>
    <row r="200" spans="2:13" s="7" customFormat="1" ht="42.75" customHeight="1">
      <c r="B200" s="37" t="s">
        <v>400</v>
      </c>
      <c r="C200" s="27">
        <v>93151501</v>
      </c>
      <c r="D200" s="15" t="s">
        <v>433</v>
      </c>
      <c r="E200" s="22" t="s">
        <v>52</v>
      </c>
      <c r="F200" s="22" t="s">
        <v>53</v>
      </c>
      <c r="G200" s="16" t="s">
        <v>150</v>
      </c>
      <c r="H200" s="16" t="s">
        <v>86</v>
      </c>
      <c r="I200" s="53">
        <v>51700000</v>
      </c>
      <c r="J200" s="53">
        <v>51700000</v>
      </c>
      <c r="K200" s="16" t="s">
        <v>41</v>
      </c>
      <c r="L200" s="16" t="s">
        <v>42</v>
      </c>
      <c r="M200" s="54" t="s">
        <v>128</v>
      </c>
    </row>
    <row r="201" spans="2:13" s="7" customFormat="1" ht="42.75" customHeight="1">
      <c r="B201" s="37" t="s">
        <v>400</v>
      </c>
      <c r="C201" s="27">
        <v>93151501</v>
      </c>
      <c r="D201" s="15" t="s">
        <v>434</v>
      </c>
      <c r="E201" s="22" t="s">
        <v>52</v>
      </c>
      <c r="F201" s="22" t="s">
        <v>53</v>
      </c>
      <c r="G201" s="16" t="s">
        <v>150</v>
      </c>
      <c r="H201" s="16" t="s">
        <v>86</v>
      </c>
      <c r="I201" s="53">
        <v>51700000</v>
      </c>
      <c r="J201" s="53">
        <v>51700000</v>
      </c>
      <c r="K201" s="16" t="s">
        <v>41</v>
      </c>
      <c r="L201" s="16" t="s">
        <v>42</v>
      </c>
      <c r="M201" s="54" t="s">
        <v>128</v>
      </c>
    </row>
    <row r="202" spans="2:13" s="7" customFormat="1" ht="39.75" customHeight="1">
      <c r="B202" s="37" t="s">
        <v>400</v>
      </c>
      <c r="C202" s="27">
        <v>93151501</v>
      </c>
      <c r="D202" s="15" t="s">
        <v>435</v>
      </c>
      <c r="E202" s="22" t="s">
        <v>52</v>
      </c>
      <c r="F202" s="22" t="s">
        <v>53</v>
      </c>
      <c r="G202" s="16" t="s">
        <v>150</v>
      </c>
      <c r="H202" s="16" t="s">
        <v>86</v>
      </c>
      <c r="I202" s="53">
        <v>46200000</v>
      </c>
      <c r="J202" s="53">
        <v>46200000</v>
      </c>
      <c r="K202" s="16" t="s">
        <v>41</v>
      </c>
      <c r="L202" s="16" t="s">
        <v>42</v>
      </c>
      <c r="M202" s="54" t="s">
        <v>128</v>
      </c>
    </row>
    <row r="203" spans="2:13" s="7" customFormat="1" ht="42" customHeight="1">
      <c r="B203" s="37" t="s">
        <v>400</v>
      </c>
      <c r="C203" s="27">
        <v>93151501</v>
      </c>
      <c r="D203" s="15" t="s">
        <v>279</v>
      </c>
      <c r="E203" s="22" t="s">
        <v>52</v>
      </c>
      <c r="F203" s="22" t="s">
        <v>53</v>
      </c>
      <c r="G203" s="16" t="s">
        <v>150</v>
      </c>
      <c r="H203" s="16" t="s">
        <v>86</v>
      </c>
      <c r="I203" s="53">
        <v>55000000</v>
      </c>
      <c r="J203" s="53">
        <v>55000000</v>
      </c>
      <c r="K203" s="16" t="s">
        <v>41</v>
      </c>
      <c r="L203" s="16" t="s">
        <v>42</v>
      </c>
      <c r="M203" s="54" t="s">
        <v>128</v>
      </c>
    </row>
    <row r="204" spans="2:13" s="7" customFormat="1" ht="33" customHeight="1">
      <c r="B204" s="37" t="s">
        <v>400</v>
      </c>
      <c r="C204" s="27">
        <v>93151501</v>
      </c>
      <c r="D204" s="15" t="s">
        <v>436</v>
      </c>
      <c r="E204" s="22" t="s">
        <v>52</v>
      </c>
      <c r="F204" s="22" t="s">
        <v>53</v>
      </c>
      <c r="G204" s="16" t="s">
        <v>150</v>
      </c>
      <c r="H204" s="16" t="s">
        <v>86</v>
      </c>
      <c r="I204" s="53">
        <v>51700000</v>
      </c>
      <c r="J204" s="53">
        <v>51700000</v>
      </c>
      <c r="K204" s="16" t="s">
        <v>41</v>
      </c>
      <c r="L204" s="16" t="s">
        <v>42</v>
      </c>
      <c r="M204" s="54" t="s">
        <v>128</v>
      </c>
    </row>
    <row r="205" spans="2:13" s="7" customFormat="1" ht="36.75" customHeight="1">
      <c r="B205" s="37" t="s">
        <v>400</v>
      </c>
      <c r="C205" s="27">
        <v>93151501</v>
      </c>
      <c r="D205" s="15" t="s">
        <v>437</v>
      </c>
      <c r="E205" s="22" t="s">
        <v>52</v>
      </c>
      <c r="F205" s="22" t="s">
        <v>53</v>
      </c>
      <c r="G205" s="16" t="s">
        <v>150</v>
      </c>
      <c r="H205" s="16" t="s">
        <v>86</v>
      </c>
      <c r="I205" s="53">
        <v>46200000</v>
      </c>
      <c r="J205" s="53">
        <v>46200000</v>
      </c>
      <c r="K205" s="16" t="s">
        <v>41</v>
      </c>
      <c r="L205" s="16" t="s">
        <v>42</v>
      </c>
      <c r="M205" s="54" t="s">
        <v>128</v>
      </c>
    </row>
    <row r="206" spans="2:13" s="7" customFormat="1" ht="45" customHeight="1">
      <c r="B206" s="37" t="s">
        <v>400</v>
      </c>
      <c r="C206" s="27">
        <v>93151501</v>
      </c>
      <c r="D206" s="15" t="s">
        <v>279</v>
      </c>
      <c r="E206" s="22" t="s">
        <v>52</v>
      </c>
      <c r="F206" s="22" t="s">
        <v>53</v>
      </c>
      <c r="G206" s="16" t="s">
        <v>150</v>
      </c>
      <c r="H206" s="16" t="s">
        <v>86</v>
      </c>
      <c r="I206" s="53">
        <v>55000000</v>
      </c>
      <c r="J206" s="53">
        <v>55000000</v>
      </c>
      <c r="K206" s="16" t="s">
        <v>41</v>
      </c>
      <c r="L206" s="16" t="s">
        <v>42</v>
      </c>
      <c r="M206" s="54" t="s">
        <v>128</v>
      </c>
    </row>
    <row r="207" spans="2:13" s="7" customFormat="1" ht="31.5" customHeight="1">
      <c r="B207" s="37" t="s">
        <v>400</v>
      </c>
      <c r="C207" s="27">
        <v>93151501</v>
      </c>
      <c r="D207" s="15" t="s">
        <v>438</v>
      </c>
      <c r="E207" s="22" t="s">
        <v>52</v>
      </c>
      <c r="F207" s="22" t="s">
        <v>53</v>
      </c>
      <c r="G207" s="16" t="s">
        <v>150</v>
      </c>
      <c r="H207" s="16" t="s">
        <v>86</v>
      </c>
      <c r="I207" s="53">
        <v>51700000</v>
      </c>
      <c r="J207" s="53">
        <v>51700000</v>
      </c>
      <c r="K207" s="16" t="s">
        <v>41</v>
      </c>
      <c r="L207" s="16" t="s">
        <v>42</v>
      </c>
      <c r="M207" s="54" t="s">
        <v>128</v>
      </c>
    </row>
    <row r="208" spans="2:13" s="7" customFormat="1" ht="51.75" customHeight="1">
      <c r="B208" s="37" t="s">
        <v>400</v>
      </c>
      <c r="C208" s="27">
        <v>93151501</v>
      </c>
      <c r="D208" s="15" t="s">
        <v>439</v>
      </c>
      <c r="E208" s="22" t="s">
        <v>52</v>
      </c>
      <c r="F208" s="22" t="s">
        <v>53</v>
      </c>
      <c r="G208" s="16" t="s">
        <v>150</v>
      </c>
      <c r="H208" s="16" t="s">
        <v>86</v>
      </c>
      <c r="I208" s="53">
        <v>45100000</v>
      </c>
      <c r="J208" s="53">
        <v>45100000</v>
      </c>
      <c r="K208" s="16" t="s">
        <v>41</v>
      </c>
      <c r="L208" s="16" t="s">
        <v>42</v>
      </c>
      <c r="M208" s="54" t="s">
        <v>128</v>
      </c>
    </row>
    <row r="209" spans="2:13" s="7" customFormat="1" ht="30" customHeight="1">
      <c r="B209" s="37" t="s">
        <v>400</v>
      </c>
      <c r="C209" s="27">
        <v>93151501</v>
      </c>
      <c r="D209" s="15" t="s">
        <v>403</v>
      </c>
      <c r="E209" s="22" t="s">
        <v>52</v>
      </c>
      <c r="F209" s="22" t="s">
        <v>53</v>
      </c>
      <c r="G209" s="16" t="s">
        <v>150</v>
      </c>
      <c r="H209" s="16" t="s">
        <v>86</v>
      </c>
      <c r="I209" s="53">
        <v>22000000</v>
      </c>
      <c r="J209" s="53">
        <v>22000000</v>
      </c>
      <c r="K209" s="16" t="s">
        <v>41</v>
      </c>
      <c r="L209" s="16" t="s">
        <v>42</v>
      </c>
      <c r="M209" s="54" t="s">
        <v>128</v>
      </c>
    </row>
    <row r="210" spans="2:13" s="7" customFormat="1" ht="42" customHeight="1">
      <c r="B210" s="37" t="s">
        <v>400</v>
      </c>
      <c r="C210" s="27">
        <v>93151501</v>
      </c>
      <c r="D210" s="15" t="s">
        <v>440</v>
      </c>
      <c r="E210" s="22" t="s">
        <v>52</v>
      </c>
      <c r="F210" s="22" t="s">
        <v>53</v>
      </c>
      <c r="G210" s="16" t="s">
        <v>150</v>
      </c>
      <c r="H210" s="16" t="s">
        <v>86</v>
      </c>
      <c r="I210" s="53">
        <v>23100000</v>
      </c>
      <c r="J210" s="53">
        <v>23100000</v>
      </c>
      <c r="K210" s="16" t="s">
        <v>41</v>
      </c>
      <c r="L210" s="16" t="s">
        <v>42</v>
      </c>
      <c r="M210" s="54" t="s">
        <v>128</v>
      </c>
    </row>
    <row r="211" spans="2:13" s="7" customFormat="1" ht="36" customHeight="1">
      <c r="B211" s="37" t="s">
        <v>400</v>
      </c>
      <c r="C211" s="27">
        <v>93151501</v>
      </c>
      <c r="D211" s="15" t="s">
        <v>441</v>
      </c>
      <c r="E211" s="22" t="s">
        <v>52</v>
      </c>
      <c r="F211" s="22" t="s">
        <v>53</v>
      </c>
      <c r="G211" s="16" t="s">
        <v>150</v>
      </c>
      <c r="H211" s="16" t="s">
        <v>86</v>
      </c>
      <c r="I211" s="53">
        <v>30800000</v>
      </c>
      <c r="J211" s="53">
        <v>30800000</v>
      </c>
      <c r="K211" s="16" t="s">
        <v>41</v>
      </c>
      <c r="L211" s="16" t="s">
        <v>42</v>
      </c>
      <c r="M211" s="54" t="s">
        <v>128</v>
      </c>
    </row>
    <row r="212" spans="2:13" s="7" customFormat="1" ht="30" customHeight="1">
      <c r="B212" s="37" t="s">
        <v>400</v>
      </c>
      <c r="C212" s="27">
        <v>93151501</v>
      </c>
      <c r="D212" s="15" t="s">
        <v>418</v>
      </c>
      <c r="E212" s="22" t="s">
        <v>52</v>
      </c>
      <c r="F212" s="22" t="s">
        <v>53</v>
      </c>
      <c r="G212" s="16" t="s">
        <v>150</v>
      </c>
      <c r="H212" s="16" t="s">
        <v>86</v>
      </c>
      <c r="I212" s="53">
        <v>23100000</v>
      </c>
      <c r="J212" s="53">
        <v>23100000</v>
      </c>
      <c r="K212" s="16" t="s">
        <v>41</v>
      </c>
      <c r="L212" s="16" t="s">
        <v>42</v>
      </c>
      <c r="M212" s="54" t="s">
        <v>128</v>
      </c>
    </row>
    <row r="213" spans="2:13" s="7" customFormat="1" ht="45.75" customHeight="1">
      <c r="B213" s="37" t="s">
        <v>400</v>
      </c>
      <c r="C213" s="27">
        <v>93151501</v>
      </c>
      <c r="D213" s="15" t="s">
        <v>442</v>
      </c>
      <c r="E213" s="22" t="s">
        <v>52</v>
      </c>
      <c r="F213" s="22" t="s">
        <v>53</v>
      </c>
      <c r="G213" s="16" t="s">
        <v>150</v>
      </c>
      <c r="H213" s="16" t="s">
        <v>86</v>
      </c>
      <c r="I213" s="53">
        <v>44000000</v>
      </c>
      <c r="J213" s="53">
        <v>44000000</v>
      </c>
      <c r="K213" s="16" t="s">
        <v>41</v>
      </c>
      <c r="L213" s="16" t="s">
        <v>42</v>
      </c>
      <c r="M213" s="54" t="s">
        <v>128</v>
      </c>
    </row>
    <row r="214" spans="2:13" s="7" customFormat="1" ht="33.75" customHeight="1">
      <c r="B214" s="37" t="s">
        <v>400</v>
      </c>
      <c r="C214" s="27">
        <v>93151501</v>
      </c>
      <c r="D214" s="15" t="s">
        <v>443</v>
      </c>
      <c r="E214" s="22" t="s">
        <v>52</v>
      </c>
      <c r="F214" s="22" t="s">
        <v>53</v>
      </c>
      <c r="G214" s="16" t="s">
        <v>150</v>
      </c>
      <c r="H214" s="16" t="s">
        <v>86</v>
      </c>
      <c r="I214" s="53">
        <v>23100000</v>
      </c>
      <c r="J214" s="53">
        <v>23100000</v>
      </c>
      <c r="K214" s="16" t="s">
        <v>41</v>
      </c>
      <c r="L214" s="16" t="s">
        <v>42</v>
      </c>
      <c r="M214" s="54" t="s">
        <v>128</v>
      </c>
    </row>
    <row r="215" spans="2:13" s="7" customFormat="1" ht="36" customHeight="1">
      <c r="B215" s="37" t="s">
        <v>400</v>
      </c>
      <c r="C215" s="27">
        <v>93151501</v>
      </c>
      <c r="D215" s="15" t="s">
        <v>418</v>
      </c>
      <c r="E215" s="22" t="s">
        <v>52</v>
      </c>
      <c r="F215" s="22" t="s">
        <v>53</v>
      </c>
      <c r="G215" s="16" t="s">
        <v>150</v>
      </c>
      <c r="H215" s="16" t="s">
        <v>86</v>
      </c>
      <c r="I215" s="53">
        <v>23100000</v>
      </c>
      <c r="J215" s="53">
        <v>23100000</v>
      </c>
      <c r="K215" s="16" t="s">
        <v>41</v>
      </c>
      <c r="L215" s="16" t="s">
        <v>42</v>
      </c>
      <c r="M215" s="54" t="s">
        <v>128</v>
      </c>
    </row>
    <row r="216" spans="2:13" s="7" customFormat="1" ht="31.5" customHeight="1">
      <c r="B216" s="37" t="s">
        <v>400</v>
      </c>
      <c r="C216" s="27">
        <v>93151501</v>
      </c>
      <c r="D216" s="15" t="s">
        <v>444</v>
      </c>
      <c r="E216" s="22" t="s">
        <v>52</v>
      </c>
      <c r="F216" s="22" t="s">
        <v>53</v>
      </c>
      <c r="G216" s="16" t="s">
        <v>150</v>
      </c>
      <c r="H216" s="16" t="s">
        <v>86</v>
      </c>
      <c r="I216" s="53">
        <v>23100000</v>
      </c>
      <c r="J216" s="53">
        <v>23100000</v>
      </c>
      <c r="K216" s="16" t="s">
        <v>41</v>
      </c>
      <c r="L216" s="16" t="s">
        <v>42</v>
      </c>
      <c r="M216" s="54" t="s">
        <v>128</v>
      </c>
    </row>
    <row r="217" spans="2:13" s="7" customFormat="1" ht="30" customHeight="1">
      <c r="B217" s="37" t="s">
        <v>400</v>
      </c>
      <c r="C217" s="27">
        <v>93151501</v>
      </c>
      <c r="D217" s="15" t="s">
        <v>445</v>
      </c>
      <c r="E217" s="22" t="s">
        <v>52</v>
      </c>
      <c r="F217" s="22" t="s">
        <v>53</v>
      </c>
      <c r="G217" s="16" t="s">
        <v>150</v>
      </c>
      <c r="H217" s="16" t="s">
        <v>86</v>
      </c>
      <c r="I217" s="53">
        <v>51700000</v>
      </c>
      <c r="J217" s="53">
        <v>51700000</v>
      </c>
      <c r="K217" s="16" t="s">
        <v>41</v>
      </c>
      <c r="L217" s="16" t="s">
        <v>42</v>
      </c>
      <c r="M217" s="54" t="s">
        <v>128</v>
      </c>
    </row>
    <row r="218" spans="2:13" s="7" customFormat="1" ht="40.5" customHeight="1">
      <c r="B218" s="37" t="s">
        <v>400</v>
      </c>
      <c r="C218" s="27">
        <v>93151501</v>
      </c>
      <c r="D218" s="15" t="s">
        <v>446</v>
      </c>
      <c r="E218" s="22" t="s">
        <v>52</v>
      </c>
      <c r="F218" s="22" t="s">
        <v>53</v>
      </c>
      <c r="G218" s="16" t="s">
        <v>150</v>
      </c>
      <c r="H218" s="16" t="s">
        <v>86</v>
      </c>
      <c r="I218" s="53">
        <v>44000000</v>
      </c>
      <c r="J218" s="53">
        <v>44000000</v>
      </c>
      <c r="K218" s="16" t="s">
        <v>41</v>
      </c>
      <c r="L218" s="16" t="s">
        <v>42</v>
      </c>
      <c r="M218" s="54" t="s">
        <v>128</v>
      </c>
    </row>
    <row r="219" spans="2:13" s="7" customFormat="1" ht="30.75" customHeight="1">
      <c r="B219" s="37" t="s">
        <v>400</v>
      </c>
      <c r="C219" s="27">
        <v>93151501</v>
      </c>
      <c r="D219" s="15" t="s">
        <v>447</v>
      </c>
      <c r="E219" s="22" t="s">
        <v>372</v>
      </c>
      <c r="F219" s="22" t="s">
        <v>53</v>
      </c>
      <c r="G219" s="16" t="s">
        <v>150</v>
      </c>
      <c r="H219" s="16" t="s">
        <v>86</v>
      </c>
      <c r="I219" s="53">
        <v>35200000</v>
      </c>
      <c r="J219" s="53">
        <v>35200000</v>
      </c>
      <c r="K219" s="16" t="s">
        <v>41</v>
      </c>
      <c r="L219" s="16" t="s">
        <v>42</v>
      </c>
      <c r="M219" s="54" t="s">
        <v>128</v>
      </c>
    </row>
    <row r="220" spans="2:13" s="7" customFormat="1" ht="33.75" customHeight="1">
      <c r="B220" s="37" t="s">
        <v>400</v>
      </c>
      <c r="C220" s="27">
        <v>93151501</v>
      </c>
      <c r="D220" s="15" t="s">
        <v>450</v>
      </c>
      <c r="E220" s="22" t="s">
        <v>43</v>
      </c>
      <c r="F220" s="22" t="s">
        <v>53</v>
      </c>
      <c r="G220" s="16" t="s">
        <v>150</v>
      </c>
      <c r="H220" s="16" t="s">
        <v>86</v>
      </c>
      <c r="I220" s="53">
        <v>27500000</v>
      </c>
      <c r="J220" s="53">
        <v>27500000</v>
      </c>
      <c r="K220" s="16" t="s">
        <v>41</v>
      </c>
      <c r="L220" s="16" t="s">
        <v>42</v>
      </c>
      <c r="M220" s="54" t="s">
        <v>128</v>
      </c>
    </row>
    <row r="221" spans="2:13" s="7" customFormat="1" ht="34.5" customHeight="1">
      <c r="B221" s="37" t="s">
        <v>400</v>
      </c>
      <c r="C221" s="27">
        <v>93151501</v>
      </c>
      <c r="D221" s="15" t="s">
        <v>403</v>
      </c>
      <c r="E221" s="22" t="s">
        <v>43</v>
      </c>
      <c r="F221" s="22" t="s">
        <v>53</v>
      </c>
      <c r="G221" s="16" t="s">
        <v>150</v>
      </c>
      <c r="H221" s="16" t="s">
        <v>86</v>
      </c>
      <c r="I221" s="53">
        <v>22000000</v>
      </c>
      <c r="J221" s="53">
        <v>22000000</v>
      </c>
      <c r="K221" s="16" t="s">
        <v>41</v>
      </c>
      <c r="L221" s="16" t="s">
        <v>42</v>
      </c>
      <c r="M221" s="54" t="s">
        <v>128</v>
      </c>
    </row>
    <row r="222" spans="2:13" s="7" customFormat="1" ht="30.75" customHeight="1">
      <c r="B222" s="37" t="s">
        <v>400</v>
      </c>
      <c r="C222" s="27">
        <v>93151501</v>
      </c>
      <c r="D222" s="15" t="s">
        <v>451</v>
      </c>
      <c r="E222" s="22" t="s">
        <v>43</v>
      </c>
      <c r="F222" s="22" t="s">
        <v>53</v>
      </c>
      <c r="G222" s="16" t="s">
        <v>150</v>
      </c>
      <c r="H222" s="16" t="s">
        <v>86</v>
      </c>
      <c r="I222" s="53">
        <v>45100000</v>
      </c>
      <c r="J222" s="53">
        <v>45100000</v>
      </c>
      <c r="K222" s="16" t="s">
        <v>41</v>
      </c>
      <c r="L222" s="16" t="s">
        <v>42</v>
      </c>
      <c r="M222" s="54" t="s">
        <v>128</v>
      </c>
    </row>
    <row r="223" spans="2:13" s="7" customFormat="1" ht="33.75" customHeight="1">
      <c r="B223" s="37" t="s">
        <v>400</v>
      </c>
      <c r="C223" s="27">
        <v>93151501</v>
      </c>
      <c r="D223" s="15" t="s">
        <v>452</v>
      </c>
      <c r="E223" s="22" t="s">
        <v>43</v>
      </c>
      <c r="F223" s="22" t="s">
        <v>53</v>
      </c>
      <c r="G223" s="16" t="s">
        <v>150</v>
      </c>
      <c r="H223" s="16" t="s">
        <v>86</v>
      </c>
      <c r="I223" s="53">
        <v>27500000</v>
      </c>
      <c r="J223" s="53">
        <v>27500000</v>
      </c>
      <c r="K223" s="16" t="s">
        <v>41</v>
      </c>
      <c r="L223" s="16" t="s">
        <v>42</v>
      </c>
      <c r="M223" s="54" t="s">
        <v>128</v>
      </c>
    </row>
    <row r="224" spans="2:13" s="7" customFormat="1" ht="41.25" customHeight="1">
      <c r="B224" s="37" t="s">
        <v>400</v>
      </c>
      <c r="C224" s="27">
        <v>93151501</v>
      </c>
      <c r="D224" s="15" t="s">
        <v>453</v>
      </c>
      <c r="E224" s="22" t="s">
        <v>43</v>
      </c>
      <c r="F224" s="22" t="s">
        <v>53</v>
      </c>
      <c r="G224" s="16" t="s">
        <v>150</v>
      </c>
      <c r="H224" s="16" t="s">
        <v>86</v>
      </c>
      <c r="I224" s="53">
        <v>50600000</v>
      </c>
      <c r="J224" s="53">
        <v>50600000</v>
      </c>
      <c r="K224" s="16" t="s">
        <v>41</v>
      </c>
      <c r="L224" s="16" t="s">
        <v>42</v>
      </c>
      <c r="M224" s="54" t="s">
        <v>128</v>
      </c>
    </row>
    <row r="225" spans="2:13" s="7" customFormat="1" ht="32.25" customHeight="1">
      <c r="B225" s="37" t="s">
        <v>400</v>
      </c>
      <c r="C225" s="27">
        <v>93151501</v>
      </c>
      <c r="D225" s="15" t="s">
        <v>451</v>
      </c>
      <c r="E225" s="22" t="s">
        <v>43</v>
      </c>
      <c r="F225" s="22" t="s">
        <v>53</v>
      </c>
      <c r="G225" s="16" t="s">
        <v>150</v>
      </c>
      <c r="H225" s="16" t="s">
        <v>86</v>
      </c>
      <c r="I225" s="53">
        <v>45100000</v>
      </c>
      <c r="J225" s="53">
        <v>45100000</v>
      </c>
      <c r="K225" s="16" t="s">
        <v>41</v>
      </c>
      <c r="L225" s="16" t="s">
        <v>42</v>
      </c>
      <c r="M225" s="54" t="s">
        <v>128</v>
      </c>
    </row>
    <row r="226" spans="2:13" s="7" customFormat="1" ht="33.75" customHeight="1">
      <c r="B226" s="37" t="s">
        <v>400</v>
      </c>
      <c r="C226" s="27">
        <v>93151501</v>
      </c>
      <c r="D226" s="15" t="s">
        <v>457</v>
      </c>
      <c r="E226" s="22" t="s">
        <v>43</v>
      </c>
      <c r="F226" s="22" t="s">
        <v>53</v>
      </c>
      <c r="G226" s="16" t="s">
        <v>150</v>
      </c>
      <c r="H226" s="16" t="s">
        <v>86</v>
      </c>
      <c r="I226" s="53">
        <v>41800000</v>
      </c>
      <c r="J226" s="53">
        <v>41800000</v>
      </c>
      <c r="K226" s="16" t="s">
        <v>41</v>
      </c>
      <c r="L226" s="16" t="s">
        <v>42</v>
      </c>
      <c r="M226" s="54" t="s">
        <v>128</v>
      </c>
    </row>
    <row r="227" spans="2:13" s="7" customFormat="1" ht="40.5" customHeight="1">
      <c r="B227" s="37" t="s">
        <v>400</v>
      </c>
      <c r="C227" s="27">
        <v>93151501</v>
      </c>
      <c r="D227" s="15" t="s">
        <v>459</v>
      </c>
      <c r="E227" s="22" t="s">
        <v>43</v>
      </c>
      <c r="F227" s="22" t="s">
        <v>69</v>
      </c>
      <c r="G227" s="16" t="s">
        <v>150</v>
      </c>
      <c r="H227" s="16" t="s">
        <v>86</v>
      </c>
      <c r="I227" s="53">
        <v>45100000</v>
      </c>
      <c r="J227" s="53">
        <v>45100000</v>
      </c>
      <c r="K227" s="16" t="s">
        <v>41</v>
      </c>
      <c r="L227" s="16" t="s">
        <v>42</v>
      </c>
      <c r="M227" s="54" t="s">
        <v>128</v>
      </c>
    </row>
    <row r="228" spans="2:13" s="7" customFormat="1" ht="44.25" customHeight="1">
      <c r="B228" s="37" t="s">
        <v>400</v>
      </c>
      <c r="C228" s="27">
        <v>93151501</v>
      </c>
      <c r="D228" s="15" t="s">
        <v>461</v>
      </c>
      <c r="E228" s="22" t="s">
        <v>43</v>
      </c>
      <c r="F228" s="22" t="s">
        <v>88</v>
      </c>
      <c r="G228" s="16" t="s">
        <v>150</v>
      </c>
      <c r="H228" s="16" t="s">
        <v>86</v>
      </c>
      <c r="I228" s="53">
        <v>200300</v>
      </c>
      <c r="J228" s="53">
        <v>200300</v>
      </c>
      <c r="K228" s="16" t="s">
        <v>41</v>
      </c>
      <c r="L228" s="16" t="s">
        <v>42</v>
      </c>
      <c r="M228" s="54" t="s">
        <v>128</v>
      </c>
    </row>
    <row r="229" spans="2:13" s="7" customFormat="1" ht="33" customHeight="1">
      <c r="B229" s="37" t="s">
        <v>400</v>
      </c>
      <c r="C229" s="27">
        <v>93151501</v>
      </c>
      <c r="D229" s="15" t="s">
        <v>462</v>
      </c>
      <c r="E229" s="22" t="s">
        <v>43</v>
      </c>
      <c r="F229" s="22" t="s">
        <v>53</v>
      </c>
      <c r="G229" s="16" t="s">
        <v>150</v>
      </c>
      <c r="H229" s="16" t="s">
        <v>86</v>
      </c>
      <c r="I229" s="53">
        <v>28600000</v>
      </c>
      <c r="J229" s="53">
        <v>28600000</v>
      </c>
      <c r="K229" s="16" t="s">
        <v>41</v>
      </c>
      <c r="L229" s="16" t="s">
        <v>42</v>
      </c>
      <c r="M229" s="54" t="s">
        <v>128</v>
      </c>
    </row>
    <row r="230" spans="2:13" s="7" customFormat="1" ht="42" customHeight="1">
      <c r="B230" s="37" t="s">
        <v>400</v>
      </c>
      <c r="C230" s="27">
        <v>93151501</v>
      </c>
      <c r="D230" s="15" t="s">
        <v>463</v>
      </c>
      <c r="E230" s="22" t="s">
        <v>43</v>
      </c>
      <c r="F230" s="22" t="s">
        <v>88</v>
      </c>
      <c r="G230" s="16" t="s">
        <v>150</v>
      </c>
      <c r="H230" s="16" t="s">
        <v>86</v>
      </c>
      <c r="I230" s="53">
        <v>88800</v>
      </c>
      <c r="J230" s="53">
        <v>88800</v>
      </c>
      <c r="K230" s="16" t="s">
        <v>41</v>
      </c>
      <c r="L230" s="16" t="s">
        <v>42</v>
      </c>
      <c r="M230" s="54" t="s">
        <v>128</v>
      </c>
    </row>
    <row r="231" spans="2:13" s="7" customFormat="1" ht="33" customHeight="1">
      <c r="B231" s="37" t="s">
        <v>400</v>
      </c>
      <c r="C231" s="27">
        <v>93151501</v>
      </c>
      <c r="D231" s="15" t="s">
        <v>464</v>
      </c>
      <c r="E231" s="22" t="s">
        <v>43</v>
      </c>
      <c r="F231" s="22" t="s">
        <v>53</v>
      </c>
      <c r="G231" s="16" t="s">
        <v>150</v>
      </c>
      <c r="H231" s="16" t="s">
        <v>86</v>
      </c>
      <c r="I231" s="53">
        <v>23100000</v>
      </c>
      <c r="J231" s="53">
        <v>23100000</v>
      </c>
      <c r="K231" s="16" t="s">
        <v>41</v>
      </c>
      <c r="L231" s="16" t="s">
        <v>42</v>
      </c>
      <c r="M231" s="54" t="s">
        <v>128</v>
      </c>
    </row>
    <row r="232" spans="2:13" s="7" customFormat="1" ht="34.5" customHeight="1">
      <c r="B232" s="37" t="s">
        <v>400</v>
      </c>
      <c r="C232" s="27">
        <v>93151501</v>
      </c>
      <c r="D232" s="15" t="s">
        <v>465</v>
      </c>
      <c r="E232" s="22" t="s">
        <v>43</v>
      </c>
      <c r="F232" s="22" t="s">
        <v>69</v>
      </c>
      <c r="G232" s="16" t="s">
        <v>150</v>
      </c>
      <c r="H232" s="16" t="s">
        <v>86</v>
      </c>
      <c r="I232" s="53">
        <v>21000000</v>
      </c>
      <c r="J232" s="53">
        <v>21000000</v>
      </c>
      <c r="K232" s="16" t="s">
        <v>41</v>
      </c>
      <c r="L232" s="16" t="s">
        <v>42</v>
      </c>
      <c r="M232" s="54" t="s">
        <v>128</v>
      </c>
    </row>
    <row r="233" spans="2:13" s="7" customFormat="1" ht="33" customHeight="1">
      <c r="B233" s="37" t="s">
        <v>400</v>
      </c>
      <c r="C233" s="27">
        <v>93151501</v>
      </c>
      <c r="D233" s="15" t="s">
        <v>465</v>
      </c>
      <c r="E233" s="22" t="s">
        <v>43</v>
      </c>
      <c r="F233" s="22" t="s">
        <v>69</v>
      </c>
      <c r="G233" s="16" t="s">
        <v>150</v>
      </c>
      <c r="H233" s="16" t="s">
        <v>86</v>
      </c>
      <c r="I233" s="53">
        <v>21000000</v>
      </c>
      <c r="J233" s="53">
        <v>21000000</v>
      </c>
      <c r="K233" s="16" t="s">
        <v>41</v>
      </c>
      <c r="L233" s="16" t="s">
        <v>42</v>
      </c>
      <c r="M233" s="54" t="s">
        <v>128</v>
      </c>
    </row>
    <row r="234" spans="2:13" s="7" customFormat="1" ht="51.75" customHeight="1">
      <c r="B234" s="37" t="s">
        <v>400</v>
      </c>
      <c r="C234" s="27">
        <v>93151501</v>
      </c>
      <c r="D234" s="15" t="s">
        <v>466</v>
      </c>
      <c r="E234" s="22" t="s">
        <v>43</v>
      </c>
      <c r="F234" s="22" t="s">
        <v>69</v>
      </c>
      <c r="G234" s="16" t="s">
        <v>150</v>
      </c>
      <c r="H234" s="16" t="s">
        <v>86</v>
      </c>
      <c r="I234" s="53">
        <v>60000000</v>
      </c>
      <c r="J234" s="53">
        <v>60000000</v>
      </c>
      <c r="K234" s="16" t="s">
        <v>41</v>
      </c>
      <c r="L234" s="16" t="s">
        <v>42</v>
      </c>
      <c r="M234" s="54" t="s">
        <v>128</v>
      </c>
    </row>
    <row r="235" spans="2:13" s="7" customFormat="1" ht="51.75" customHeight="1">
      <c r="B235" s="37" t="s">
        <v>400</v>
      </c>
      <c r="C235" s="27">
        <v>93151501</v>
      </c>
      <c r="D235" s="15" t="s">
        <v>467</v>
      </c>
      <c r="E235" s="22" t="s">
        <v>43</v>
      </c>
      <c r="F235" s="22" t="s">
        <v>69</v>
      </c>
      <c r="G235" s="16" t="s">
        <v>150</v>
      </c>
      <c r="H235" s="16" t="s">
        <v>86</v>
      </c>
      <c r="I235" s="53">
        <v>45000000</v>
      </c>
      <c r="J235" s="53">
        <v>45000000</v>
      </c>
      <c r="K235" s="16" t="s">
        <v>41</v>
      </c>
      <c r="L235" s="16" t="s">
        <v>42</v>
      </c>
      <c r="M235" s="54" t="s">
        <v>128</v>
      </c>
    </row>
    <row r="236" spans="2:13" s="7" customFormat="1" ht="24.75" customHeight="1">
      <c r="B236" s="37" t="s">
        <v>400</v>
      </c>
      <c r="C236" s="27">
        <v>93151501</v>
      </c>
      <c r="D236" s="15" t="s">
        <v>468</v>
      </c>
      <c r="E236" s="22" t="s">
        <v>79</v>
      </c>
      <c r="F236" s="22" t="s">
        <v>88</v>
      </c>
      <c r="G236" s="16" t="s">
        <v>150</v>
      </c>
      <c r="H236" s="16" t="s">
        <v>86</v>
      </c>
      <c r="I236" s="53">
        <v>244700</v>
      </c>
      <c r="J236" s="53">
        <v>244700</v>
      </c>
      <c r="K236" s="16" t="s">
        <v>41</v>
      </c>
      <c r="L236" s="16" t="s">
        <v>42</v>
      </c>
      <c r="M236" s="54" t="s">
        <v>128</v>
      </c>
    </row>
    <row r="237" spans="2:13" s="7" customFormat="1" ht="30.75" customHeight="1">
      <c r="B237" s="37" t="s">
        <v>400</v>
      </c>
      <c r="C237" s="27">
        <v>93151501</v>
      </c>
      <c r="D237" s="15" t="s">
        <v>469</v>
      </c>
      <c r="E237" s="22" t="s">
        <v>392</v>
      </c>
      <c r="F237" s="22" t="s">
        <v>125</v>
      </c>
      <c r="G237" s="16" t="s">
        <v>150</v>
      </c>
      <c r="H237" s="16" t="s">
        <v>86</v>
      </c>
      <c r="I237" s="53">
        <v>16800000</v>
      </c>
      <c r="J237" s="53">
        <v>16800000</v>
      </c>
      <c r="K237" s="16" t="s">
        <v>41</v>
      </c>
      <c r="L237" s="16" t="s">
        <v>42</v>
      </c>
      <c r="M237" s="54" t="s">
        <v>128</v>
      </c>
    </row>
    <row r="238" spans="2:13" s="7" customFormat="1" ht="28.5" customHeight="1">
      <c r="B238" s="37" t="s">
        <v>400</v>
      </c>
      <c r="C238" s="27">
        <v>93151501</v>
      </c>
      <c r="D238" s="15" t="s">
        <v>470</v>
      </c>
      <c r="E238" s="22" t="s">
        <v>392</v>
      </c>
      <c r="F238" s="22" t="s">
        <v>88</v>
      </c>
      <c r="G238" s="16" t="s">
        <v>150</v>
      </c>
      <c r="H238" s="16" t="s">
        <v>86</v>
      </c>
      <c r="I238" s="53">
        <v>244700</v>
      </c>
      <c r="J238" s="53">
        <v>244700</v>
      </c>
      <c r="K238" s="16" t="s">
        <v>41</v>
      </c>
      <c r="L238" s="16" t="s">
        <v>42</v>
      </c>
      <c r="M238" s="54" t="s">
        <v>128</v>
      </c>
    </row>
    <row r="239" spans="2:13" s="7" customFormat="1" ht="25.5" customHeight="1">
      <c r="B239" s="37" t="s">
        <v>400</v>
      </c>
      <c r="C239" s="27">
        <v>93151501</v>
      </c>
      <c r="D239" s="15" t="s">
        <v>471</v>
      </c>
      <c r="E239" s="22" t="s">
        <v>392</v>
      </c>
      <c r="F239" s="22" t="s">
        <v>88</v>
      </c>
      <c r="G239" s="16" t="s">
        <v>150</v>
      </c>
      <c r="H239" s="16" t="s">
        <v>86</v>
      </c>
      <c r="I239" s="53">
        <v>262800</v>
      </c>
      <c r="J239" s="53">
        <v>262800</v>
      </c>
      <c r="K239" s="16" t="s">
        <v>41</v>
      </c>
      <c r="L239" s="16" t="s">
        <v>42</v>
      </c>
      <c r="M239" s="54" t="s">
        <v>128</v>
      </c>
    </row>
    <row r="240" spans="2:13" s="7" customFormat="1" ht="33.75" customHeight="1">
      <c r="B240" s="37" t="s">
        <v>400</v>
      </c>
      <c r="C240" s="27">
        <v>93151501</v>
      </c>
      <c r="D240" s="15" t="s">
        <v>472</v>
      </c>
      <c r="E240" s="22" t="s">
        <v>37</v>
      </c>
      <c r="F240" s="22" t="s">
        <v>88</v>
      </c>
      <c r="G240" s="16" t="s">
        <v>150</v>
      </c>
      <c r="H240" s="16" t="s">
        <v>86</v>
      </c>
      <c r="I240" s="53">
        <v>139200</v>
      </c>
      <c r="J240" s="53">
        <v>139200</v>
      </c>
      <c r="K240" s="16" t="s">
        <v>41</v>
      </c>
      <c r="L240" s="16" t="s">
        <v>42</v>
      </c>
      <c r="M240" s="54" t="s">
        <v>128</v>
      </c>
    </row>
    <row r="241" spans="2:13" s="7" customFormat="1" ht="51.75" customHeight="1">
      <c r="B241" s="37" t="s">
        <v>400</v>
      </c>
      <c r="C241" s="27">
        <v>93151501</v>
      </c>
      <c r="D241" s="15" t="s">
        <v>473</v>
      </c>
      <c r="E241" s="22" t="s">
        <v>52</v>
      </c>
      <c r="F241" s="22" t="s">
        <v>53</v>
      </c>
      <c r="G241" s="16" t="s">
        <v>150</v>
      </c>
      <c r="H241" s="16" t="s">
        <v>86</v>
      </c>
      <c r="I241" s="53">
        <v>55000000</v>
      </c>
      <c r="J241" s="53">
        <v>55000000</v>
      </c>
      <c r="K241" s="16" t="s">
        <v>41</v>
      </c>
      <c r="L241" s="16" t="s">
        <v>42</v>
      </c>
      <c r="M241" s="54" t="s">
        <v>128</v>
      </c>
    </row>
    <row r="242" spans="2:13" s="7" customFormat="1" ht="40.5" customHeight="1">
      <c r="B242" s="37" t="s">
        <v>400</v>
      </c>
      <c r="C242" s="27">
        <v>93151501</v>
      </c>
      <c r="D242" s="85" t="s">
        <v>280</v>
      </c>
      <c r="E242" s="22" t="s">
        <v>63</v>
      </c>
      <c r="F242" s="22" t="s">
        <v>59</v>
      </c>
      <c r="G242" s="16" t="s">
        <v>150</v>
      </c>
      <c r="H242" s="16" t="s">
        <v>86</v>
      </c>
      <c r="I242" s="86">
        <v>28200000</v>
      </c>
      <c r="J242" s="86">
        <v>28200000</v>
      </c>
      <c r="K242" s="16" t="s">
        <v>41</v>
      </c>
      <c r="L242" s="16" t="s">
        <v>42</v>
      </c>
      <c r="M242" s="54" t="s">
        <v>128</v>
      </c>
    </row>
    <row r="243" spans="2:13" s="7" customFormat="1" ht="45" customHeight="1">
      <c r="B243" s="37" t="s">
        <v>400</v>
      </c>
      <c r="C243" s="27">
        <v>93151501</v>
      </c>
      <c r="D243" s="15" t="s">
        <v>279</v>
      </c>
      <c r="E243" s="22" t="s">
        <v>63</v>
      </c>
      <c r="F243" s="22" t="s">
        <v>59</v>
      </c>
      <c r="G243" s="16" t="s">
        <v>150</v>
      </c>
      <c r="H243" s="16" t="s">
        <v>86</v>
      </c>
      <c r="I243" s="53">
        <v>30000000</v>
      </c>
      <c r="J243" s="53">
        <v>30000000</v>
      </c>
      <c r="K243" s="16" t="s">
        <v>41</v>
      </c>
      <c r="L243" s="16" t="s">
        <v>42</v>
      </c>
      <c r="M243" s="54" t="s">
        <v>128</v>
      </c>
    </row>
    <row r="244" spans="2:13" s="7" customFormat="1" ht="42.75" customHeight="1">
      <c r="B244" s="37" t="s">
        <v>400</v>
      </c>
      <c r="C244" s="27">
        <v>93151501</v>
      </c>
      <c r="D244" s="15" t="s">
        <v>278</v>
      </c>
      <c r="E244" s="22" t="s">
        <v>63</v>
      </c>
      <c r="F244" s="22" t="s">
        <v>59</v>
      </c>
      <c r="G244" s="16" t="s">
        <v>150</v>
      </c>
      <c r="H244" s="16" t="s">
        <v>86</v>
      </c>
      <c r="I244" s="53">
        <v>30000000</v>
      </c>
      <c r="J244" s="53">
        <v>30000000</v>
      </c>
      <c r="K244" s="16" t="s">
        <v>41</v>
      </c>
      <c r="L244" s="16" t="s">
        <v>42</v>
      </c>
      <c r="M244" s="54" t="s">
        <v>128</v>
      </c>
    </row>
    <row r="245" spans="2:13" s="7" customFormat="1" ht="45" customHeight="1">
      <c r="B245" s="37" t="s">
        <v>400</v>
      </c>
      <c r="C245" s="27">
        <v>93151501</v>
      </c>
      <c r="D245" s="15" t="s">
        <v>474</v>
      </c>
      <c r="E245" s="22" t="s">
        <v>67</v>
      </c>
      <c r="F245" s="22" t="s">
        <v>88</v>
      </c>
      <c r="G245" s="16" t="s">
        <v>150</v>
      </c>
      <c r="H245" s="16" t="s">
        <v>86</v>
      </c>
      <c r="I245" s="53">
        <v>1960000</v>
      </c>
      <c r="J245" s="53">
        <v>1960000</v>
      </c>
      <c r="K245" s="16" t="s">
        <v>41</v>
      </c>
      <c r="L245" s="16" t="s">
        <v>42</v>
      </c>
      <c r="M245" s="54" t="s">
        <v>128</v>
      </c>
    </row>
    <row r="246" spans="2:13" s="7" customFormat="1" ht="79.5" customHeight="1">
      <c r="B246" s="37" t="s">
        <v>400</v>
      </c>
      <c r="C246" s="142" t="s">
        <v>594</v>
      </c>
      <c r="D246" s="59" t="s">
        <v>593</v>
      </c>
      <c r="E246" s="54" t="s">
        <v>82</v>
      </c>
      <c r="F246" s="54" t="s">
        <v>88</v>
      </c>
      <c r="G246" s="54" t="s">
        <v>75</v>
      </c>
      <c r="H246" s="54" t="s">
        <v>86</v>
      </c>
      <c r="I246" s="53">
        <v>5231532</v>
      </c>
      <c r="J246" s="53">
        <v>5231532</v>
      </c>
      <c r="K246" s="16" t="s">
        <v>41</v>
      </c>
      <c r="L246" s="16" t="s">
        <v>42</v>
      </c>
      <c r="M246" s="54" t="s">
        <v>231</v>
      </c>
    </row>
    <row r="247" spans="2:13" s="7" customFormat="1" ht="32.25" customHeight="1">
      <c r="B247" s="37" t="s">
        <v>400</v>
      </c>
      <c r="C247" s="142">
        <v>25101503</v>
      </c>
      <c r="D247" s="18" t="s">
        <v>552</v>
      </c>
      <c r="E247" s="54" t="s">
        <v>82</v>
      </c>
      <c r="F247" s="54" t="s">
        <v>564</v>
      </c>
      <c r="G247" s="54" t="s">
        <v>361</v>
      </c>
      <c r="H247" s="54" t="s">
        <v>86</v>
      </c>
      <c r="I247" s="53">
        <v>600000000</v>
      </c>
      <c r="J247" s="53">
        <v>600000000</v>
      </c>
      <c r="K247" s="16" t="s">
        <v>41</v>
      </c>
      <c r="L247" s="16" t="s">
        <v>42</v>
      </c>
      <c r="M247" s="54" t="s">
        <v>128</v>
      </c>
    </row>
    <row r="248" spans="2:13" s="7" customFormat="1" ht="32.25" customHeight="1">
      <c r="B248" s="37" t="s">
        <v>400</v>
      </c>
      <c r="C248" s="93" t="s">
        <v>85</v>
      </c>
      <c r="D248" s="18" t="s">
        <v>358</v>
      </c>
      <c r="E248" s="16" t="s">
        <v>99</v>
      </c>
      <c r="F248" s="16" t="s">
        <v>48</v>
      </c>
      <c r="G248" s="16" t="s">
        <v>64</v>
      </c>
      <c r="H248" s="16" t="s">
        <v>86</v>
      </c>
      <c r="I248" s="17">
        <v>110000000</v>
      </c>
      <c r="J248" s="17">
        <v>110000000</v>
      </c>
      <c r="K248" s="16" t="s">
        <v>41</v>
      </c>
      <c r="L248" s="16" t="s">
        <v>42</v>
      </c>
      <c r="M248" s="54" t="s">
        <v>76</v>
      </c>
    </row>
    <row r="249" spans="2:13" s="7" customFormat="1" ht="41.25" customHeight="1">
      <c r="B249" s="37" t="s">
        <v>400</v>
      </c>
      <c r="C249" s="93">
        <v>93151501</v>
      </c>
      <c r="D249" s="15" t="s">
        <v>401</v>
      </c>
      <c r="E249" s="22" t="s">
        <v>52</v>
      </c>
      <c r="F249" s="22" t="s">
        <v>53</v>
      </c>
      <c r="G249" s="16" t="s">
        <v>150</v>
      </c>
      <c r="H249" s="16" t="s">
        <v>86</v>
      </c>
      <c r="I249" s="53">
        <v>82500000</v>
      </c>
      <c r="J249" s="53">
        <v>82500000</v>
      </c>
      <c r="K249" s="16" t="s">
        <v>41</v>
      </c>
      <c r="L249" s="16" t="s">
        <v>42</v>
      </c>
      <c r="M249" s="54" t="s">
        <v>128</v>
      </c>
    </row>
    <row r="250" spans="2:13" s="7" customFormat="1" ht="32.25" customHeight="1">
      <c r="B250" s="37" t="s">
        <v>400</v>
      </c>
      <c r="C250" s="93">
        <v>93151501</v>
      </c>
      <c r="D250" s="15" t="s">
        <v>417</v>
      </c>
      <c r="E250" s="22" t="s">
        <v>52</v>
      </c>
      <c r="F250" s="22" t="s">
        <v>53</v>
      </c>
      <c r="G250" s="16" t="s">
        <v>150</v>
      </c>
      <c r="H250" s="16" t="s">
        <v>86</v>
      </c>
      <c r="I250" s="53">
        <v>46200000</v>
      </c>
      <c r="J250" s="53">
        <v>46200000</v>
      </c>
      <c r="K250" s="16" t="s">
        <v>41</v>
      </c>
      <c r="L250" s="16" t="s">
        <v>42</v>
      </c>
      <c r="M250" s="54" t="s">
        <v>128</v>
      </c>
    </row>
    <row r="251" spans="2:13" s="7" customFormat="1" ht="30.75" customHeight="1">
      <c r="B251" s="37" t="s">
        <v>400</v>
      </c>
      <c r="C251" s="93">
        <v>93151501</v>
      </c>
      <c r="D251" s="15" t="s">
        <v>417</v>
      </c>
      <c r="E251" s="22" t="s">
        <v>52</v>
      </c>
      <c r="F251" s="22" t="s">
        <v>53</v>
      </c>
      <c r="G251" s="16" t="s">
        <v>150</v>
      </c>
      <c r="H251" s="16" t="s">
        <v>86</v>
      </c>
      <c r="I251" s="53">
        <v>46200000</v>
      </c>
      <c r="J251" s="53">
        <v>46200000</v>
      </c>
      <c r="K251" s="16" t="s">
        <v>41</v>
      </c>
      <c r="L251" s="16" t="s">
        <v>42</v>
      </c>
      <c r="M251" s="54" t="s">
        <v>128</v>
      </c>
    </row>
    <row r="252" spans="2:13" s="7" customFormat="1" ht="31.5" customHeight="1">
      <c r="B252" s="37" t="s">
        <v>400</v>
      </c>
      <c r="C252" s="93">
        <v>93151501</v>
      </c>
      <c r="D252" s="15" t="s">
        <v>421</v>
      </c>
      <c r="E252" s="22" t="s">
        <v>52</v>
      </c>
      <c r="F252" s="22" t="s">
        <v>53</v>
      </c>
      <c r="G252" s="16" t="s">
        <v>150</v>
      </c>
      <c r="H252" s="16" t="s">
        <v>86</v>
      </c>
      <c r="I252" s="53">
        <v>46200000</v>
      </c>
      <c r="J252" s="53">
        <v>46200000</v>
      </c>
      <c r="K252" s="16" t="s">
        <v>41</v>
      </c>
      <c r="L252" s="16" t="s">
        <v>42</v>
      </c>
      <c r="M252" s="54" t="s">
        <v>128</v>
      </c>
    </row>
    <row r="253" spans="2:13" s="7" customFormat="1" ht="30" customHeight="1">
      <c r="B253" s="37" t="s">
        <v>400</v>
      </c>
      <c r="C253" s="93">
        <v>93151501</v>
      </c>
      <c r="D253" s="15" t="s">
        <v>415</v>
      </c>
      <c r="E253" s="22" t="s">
        <v>52</v>
      </c>
      <c r="F253" s="22" t="s">
        <v>53</v>
      </c>
      <c r="G253" s="16" t="s">
        <v>150</v>
      </c>
      <c r="H253" s="16" t="s">
        <v>86</v>
      </c>
      <c r="I253" s="53">
        <v>46200000</v>
      </c>
      <c r="J253" s="53">
        <v>46200000</v>
      </c>
      <c r="K253" s="16" t="s">
        <v>41</v>
      </c>
      <c r="L253" s="16" t="s">
        <v>42</v>
      </c>
      <c r="M253" s="54" t="s">
        <v>128</v>
      </c>
    </row>
    <row r="254" spans="2:13" s="7" customFormat="1" ht="33" customHeight="1">
      <c r="B254" s="37" t="s">
        <v>400</v>
      </c>
      <c r="C254" s="93">
        <v>93151501</v>
      </c>
      <c r="D254" s="15" t="s">
        <v>415</v>
      </c>
      <c r="E254" s="22" t="s">
        <v>52</v>
      </c>
      <c r="F254" s="22" t="s">
        <v>53</v>
      </c>
      <c r="G254" s="16" t="s">
        <v>150</v>
      </c>
      <c r="H254" s="16" t="s">
        <v>86</v>
      </c>
      <c r="I254" s="53">
        <v>46200000</v>
      </c>
      <c r="J254" s="53">
        <v>46200000</v>
      </c>
      <c r="K254" s="16" t="s">
        <v>41</v>
      </c>
      <c r="L254" s="16" t="s">
        <v>42</v>
      </c>
      <c r="M254" s="54" t="s">
        <v>128</v>
      </c>
    </row>
    <row r="255" spans="2:13" s="7" customFormat="1" ht="29.25" customHeight="1">
      <c r="B255" s="37" t="s">
        <v>400</v>
      </c>
      <c r="C255" s="93">
        <v>93151501</v>
      </c>
      <c r="D255" s="15" t="s">
        <v>417</v>
      </c>
      <c r="E255" s="22" t="s">
        <v>52</v>
      </c>
      <c r="F255" s="22" t="s">
        <v>53</v>
      </c>
      <c r="G255" s="16" t="s">
        <v>150</v>
      </c>
      <c r="H255" s="16" t="s">
        <v>86</v>
      </c>
      <c r="I255" s="53">
        <v>46200000</v>
      </c>
      <c r="J255" s="53">
        <v>46200000</v>
      </c>
      <c r="K255" s="16" t="s">
        <v>41</v>
      </c>
      <c r="L255" s="16" t="s">
        <v>42</v>
      </c>
      <c r="M255" s="54" t="s">
        <v>128</v>
      </c>
    </row>
    <row r="256" spans="2:13" s="7" customFormat="1" ht="32.25" customHeight="1">
      <c r="B256" s="37" t="s">
        <v>400</v>
      </c>
      <c r="C256" s="93">
        <v>93151501</v>
      </c>
      <c r="D256" s="15" t="s">
        <v>415</v>
      </c>
      <c r="E256" s="22" t="s">
        <v>52</v>
      </c>
      <c r="F256" s="22" t="s">
        <v>53</v>
      </c>
      <c r="G256" s="16" t="s">
        <v>150</v>
      </c>
      <c r="H256" s="16" t="s">
        <v>86</v>
      </c>
      <c r="I256" s="53">
        <v>46200000</v>
      </c>
      <c r="J256" s="53">
        <v>46200000</v>
      </c>
      <c r="K256" s="16" t="s">
        <v>41</v>
      </c>
      <c r="L256" s="16" t="s">
        <v>42</v>
      </c>
      <c r="M256" s="54" t="s">
        <v>128</v>
      </c>
    </row>
    <row r="257" spans="2:13" s="7" customFormat="1" ht="30" customHeight="1">
      <c r="B257" s="37" t="s">
        <v>400</v>
      </c>
      <c r="C257" s="93">
        <v>93151501</v>
      </c>
      <c r="D257" s="15" t="s">
        <v>415</v>
      </c>
      <c r="E257" s="22" t="s">
        <v>52</v>
      </c>
      <c r="F257" s="22" t="s">
        <v>53</v>
      </c>
      <c r="G257" s="16" t="s">
        <v>150</v>
      </c>
      <c r="H257" s="16" t="s">
        <v>86</v>
      </c>
      <c r="I257" s="53">
        <v>46200000</v>
      </c>
      <c r="J257" s="53">
        <v>46200000</v>
      </c>
      <c r="K257" s="16" t="s">
        <v>41</v>
      </c>
      <c r="L257" s="16" t="s">
        <v>42</v>
      </c>
      <c r="M257" s="54" t="s">
        <v>128</v>
      </c>
    </row>
    <row r="258" spans="2:13" s="7" customFormat="1" ht="36.75" customHeight="1">
      <c r="B258" s="37" t="s">
        <v>400</v>
      </c>
      <c r="C258" s="93">
        <v>93151501</v>
      </c>
      <c r="D258" s="15" t="s">
        <v>415</v>
      </c>
      <c r="E258" s="22" t="s">
        <v>52</v>
      </c>
      <c r="F258" s="22" t="s">
        <v>53</v>
      </c>
      <c r="G258" s="16" t="s">
        <v>150</v>
      </c>
      <c r="H258" s="16" t="s">
        <v>86</v>
      </c>
      <c r="I258" s="53">
        <v>46200000</v>
      </c>
      <c r="J258" s="53">
        <v>46200000</v>
      </c>
      <c r="K258" s="16" t="s">
        <v>41</v>
      </c>
      <c r="L258" s="16" t="s">
        <v>42</v>
      </c>
      <c r="M258" s="54" t="s">
        <v>128</v>
      </c>
    </row>
    <row r="259" spans="2:13" s="7" customFormat="1" ht="34.5" customHeight="1">
      <c r="B259" s="37" t="s">
        <v>400</v>
      </c>
      <c r="C259" s="93">
        <v>93151501</v>
      </c>
      <c r="D259" s="15" t="s">
        <v>448</v>
      </c>
      <c r="E259" s="22" t="s">
        <v>52</v>
      </c>
      <c r="F259" s="22" t="s">
        <v>53</v>
      </c>
      <c r="G259" s="16" t="s">
        <v>150</v>
      </c>
      <c r="H259" s="16" t="s">
        <v>86</v>
      </c>
      <c r="I259" s="53">
        <v>46200000</v>
      </c>
      <c r="J259" s="53">
        <v>46200000</v>
      </c>
      <c r="K259" s="16" t="s">
        <v>41</v>
      </c>
      <c r="L259" s="16" t="s">
        <v>42</v>
      </c>
      <c r="M259" s="54" t="s">
        <v>128</v>
      </c>
    </row>
    <row r="260" spans="2:13" s="7" customFormat="1" ht="35.25" customHeight="1">
      <c r="B260" s="37" t="s">
        <v>400</v>
      </c>
      <c r="C260" s="93">
        <v>93151501</v>
      </c>
      <c r="D260" s="15" t="s">
        <v>449</v>
      </c>
      <c r="E260" s="22" t="s">
        <v>52</v>
      </c>
      <c r="F260" s="22" t="s">
        <v>53</v>
      </c>
      <c r="G260" s="16" t="s">
        <v>150</v>
      </c>
      <c r="H260" s="16" t="s">
        <v>86</v>
      </c>
      <c r="I260" s="53">
        <v>46200000</v>
      </c>
      <c r="J260" s="53">
        <v>46200000</v>
      </c>
      <c r="K260" s="16" t="s">
        <v>41</v>
      </c>
      <c r="L260" s="16" t="s">
        <v>42</v>
      </c>
      <c r="M260" s="54" t="s">
        <v>128</v>
      </c>
    </row>
    <row r="261" spans="2:13" s="7" customFormat="1" ht="32.25" customHeight="1">
      <c r="B261" s="37" t="s">
        <v>400</v>
      </c>
      <c r="C261" s="93">
        <v>93151501</v>
      </c>
      <c r="D261" s="15" t="s">
        <v>417</v>
      </c>
      <c r="E261" s="22" t="s">
        <v>52</v>
      </c>
      <c r="F261" s="22" t="s">
        <v>53</v>
      </c>
      <c r="G261" s="16" t="s">
        <v>150</v>
      </c>
      <c r="H261" s="16" t="s">
        <v>86</v>
      </c>
      <c r="I261" s="53">
        <v>46200000</v>
      </c>
      <c r="J261" s="53">
        <v>46200000</v>
      </c>
      <c r="K261" s="16" t="s">
        <v>41</v>
      </c>
      <c r="L261" s="16" t="s">
        <v>42</v>
      </c>
      <c r="M261" s="54" t="s">
        <v>128</v>
      </c>
    </row>
    <row r="262" spans="2:13" s="7" customFormat="1" ht="36" customHeight="1">
      <c r="B262" s="37" t="s">
        <v>400</v>
      </c>
      <c r="C262" s="93">
        <v>93151501</v>
      </c>
      <c r="D262" s="15" t="s">
        <v>454</v>
      </c>
      <c r="E262" s="22" t="s">
        <v>43</v>
      </c>
      <c r="F262" s="22" t="s">
        <v>53</v>
      </c>
      <c r="G262" s="16" t="s">
        <v>150</v>
      </c>
      <c r="H262" s="16" t="s">
        <v>86</v>
      </c>
      <c r="I262" s="53">
        <v>41800000</v>
      </c>
      <c r="J262" s="53">
        <v>41800000</v>
      </c>
      <c r="K262" s="16" t="s">
        <v>41</v>
      </c>
      <c r="L262" s="16" t="s">
        <v>42</v>
      </c>
      <c r="M262" s="54" t="s">
        <v>128</v>
      </c>
    </row>
    <row r="263" spans="2:13" s="7" customFormat="1" ht="51.75" customHeight="1">
      <c r="B263" s="37" t="s">
        <v>400</v>
      </c>
      <c r="C263" s="93">
        <v>93151501</v>
      </c>
      <c r="D263" s="15" t="s">
        <v>455</v>
      </c>
      <c r="E263" s="22" t="s">
        <v>43</v>
      </c>
      <c r="F263" s="22" t="s">
        <v>53</v>
      </c>
      <c r="G263" s="16" t="s">
        <v>150</v>
      </c>
      <c r="H263" s="16" t="s">
        <v>86</v>
      </c>
      <c r="I263" s="53">
        <v>23100000</v>
      </c>
      <c r="J263" s="53">
        <v>23100000</v>
      </c>
      <c r="K263" s="16" t="s">
        <v>41</v>
      </c>
      <c r="L263" s="16" t="s">
        <v>42</v>
      </c>
      <c r="M263" s="54" t="s">
        <v>128</v>
      </c>
    </row>
    <row r="264" spans="2:13" s="7" customFormat="1" ht="51.75" customHeight="1">
      <c r="B264" s="37" t="s">
        <v>400</v>
      </c>
      <c r="C264" s="93">
        <v>93151501</v>
      </c>
      <c r="D264" s="15" t="s">
        <v>456</v>
      </c>
      <c r="E264" s="22" t="s">
        <v>43</v>
      </c>
      <c r="F264" s="22" t="s">
        <v>53</v>
      </c>
      <c r="G264" s="16" t="s">
        <v>150</v>
      </c>
      <c r="H264" s="16" t="s">
        <v>86</v>
      </c>
      <c r="I264" s="53">
        <v>23100000</v>
      </c>
      <c r="J264" s="53">
        <v>23100000</v>
      </c>
      <c r="K264" s="16" t="s">
        <v>41</v>
      </c>
      <c r="L264" s="16" t="s">
        <v>42</v>
      </c>
      <c r="M264" s="54" t="s">
        <v>128</v>
      </c>
    </row>
    <row r="265" spans="2:13" s="7" customFormat="1" ht="35.25" customHeight="1">
      <c r="B265" s="37" t="s">
        <v>400</v>
      </c>
      <c r="C265" s="93">
        <v>93151501</v>
      </c>
      <c r="D265" s="15" t="s">
        <v>458</v>
      </c>
      <c r="E265" s="22" t="s">
        <v>43</v>
      </c>
      <c r="F265" s="22" t="s">
        <v>53</v>
      </c>
      <c r="G265" s="16" t="s">
        <v>150</v>
      </c>
      <c r="H265" s="16" t="s">
        <v>86</v>
      </c>
      <c r="I265" s="53">
        <v>40700000</v>
      </c>
      <c r="J265" s="53">
        <v>40700000</v>
      </c>
      <c r="K265" s="16" t="s">
        <v>41</v>
      </c>
      <c r="L265" s="16" t="s">
        <v>42</v>
      </c>
      <c r="M265" s="54" t="s">
        <v>128</v>
      </c>
    </row>
    <row r="266" spans="2:13" s="7" customFormat="1" ht="33" customHeight="1">
      <c r="B266" s="37" t="s">
        <v>400</v>
      </c>
      <c r="C266" s="93">
        <v>93151501</v>
      </c>
      <c r="D266" s="15" t="s">
        <v>460</v>
      </c>
      <c r="E266" s="22" t="s">
        <v>43</v>
      </c>
      <c r="F266" s="22" t="s">
        <v>53</v>
      </c>
      <c r="G266" s="16" t="s">
        <v>150</v>
      </c>
      <c r="H266" s="16" t="s">
        <v>86</v>
      </c>
      <c r="I266" s="53">
        <v>66000000</v>
      </c>
      <c r="J266" s="53">
        <v>66000000</v>
      </c>
      <c r="K266" s="16" t="s">
        <v>41</v>
      </c>
      <c r="L266" s="16" t="s">
        <v>42</v>
      </c>
      <c r="M266" s="54" t="s">
        <v>128</v>
      </c>
    </row>
    <row r="267" spans="2:14" s="7" customFormat="1" ht="59.25" customHeight="1">
      <c r="B267" s="37" t="s">
        <v>400</v>
      </c>
      <c r="C267" s="93" t="s">
        <v>286</v>
      </c>
      <c r="D267" s="15" t="s">
        <v>124</v>
      </c>
      <c r="E267" s="16" t="s">
        <v>99</v>
      </c>
      <c r="F267" s="16" t="s">
        <v>125</v>
      </c>
      <c r="G267" s="16" t="s">
        <v>227</v>
      </c>
      <c r="H267" s="16" t="s">
        <v>86</v>
      </c>
      <c r="I267" s="17">
        <v>674612664</v>
      </c>
      <c r="J267" s="17">
        <v>674612664</v>
      </c>
      <c r="K267" s="16" t="s">
        <v>41</v>
      </c>
      <c r="L267" s="16" t="s">
        <v>42</v>
      </c>
      <c r="M267" s="54" t="s">
        <v>45</v>
      </c>
      <c r="N267" s="81"/>
    </row>
    <row r="268" spans="2:15" s="7" customFormat="1" ht="87.75" customHeight="1">
      <c r="B268" s="37" t="s">
        <v>400</v>
      </c>
      <c r="C268" s="93" t="s">
        <v>634</v>
      </c>
      <c r="D268" s="103" t="s">
        <v>633</v>
      </c>
      <c r="E268" s="64" t="s">
        <v>82</v>
      </c>
      <c r="F268" s="64" t="s">
        <v>115</v>
      </c>
      <c r="G268" s="64" t="s">
        <v>64</v>
      </c>
      <c r="H268" s="16" t="s">
        <v>86</v>
      </c>
      <c r="I268" s="65">
        <v>210000000</v>
      </c>
      <c r="J268" s="65">
        <v>210000000</v>
      </c>
      <c r="K268" s="64"/>
      <c r="L268" s="64"/>
      <c r="M268" s="54" t="s">
        <v>45</v>
      </c>
      <c r="O268" s="81"/>
    </row>
    <row r="269" spans="2:15" s="7" customFormat="1" ht="63.75" customHeight="1">
      <c r="B269" s="37" t="s">
        <v>400</v>
      </c>
      <c r="C269" s="116">
        <v>92101503</v>
      </c>
      <c r="D269" s="111" t="s">
        <v>226</v>
      </c>
      <c r="E269" s="64" t="s">
        <v>82</v>
      </c>
      <c r="F269" s="64" t="s">
        <v>59</v>
      </c>
      <c r="G269" s="64" t="s">
        <v>150</v>
      </c>
      <c r="H269" s="16" t="s">
        <v>86</v>
      </c>
      <c r="I269" s="65">
        <v>28200000</v>
      </c>
      <c r="J269" s="65">
        <v>28200000</v>
      </c>
      <c r="K269" s="64" t="s">
        <v>41</v>
      </c>
      <c r="L269" s="64" t="s">
        <v>42</v>
      </c>
      <c r="M269" s="54" t="s">
        <v>45</v>
      </c>
      <c r="O269" s="145"/>
    </row>
    <row r="270" spans="2:13" s="7" customFormat="1" ht="65.25" customHeight="1">
      <c r="B270" s="37" t="s">
        <v>400</v>
      </c>
      <c r="C270" s="116">
        <v>92101503</v>
      </c>
      <c r="D270" s="111" t="s">
        <v>226</v>
      </c>
      <c r="E270" s="64" t="s">
        <v>82</v>
      </c>
      <c r="F270" s="64" t="s">
        <v>59</v>
      </c>
      <c r="G270" s="64" t="s">
        <v>150</v>
      </c>
      <c r="H270" s="16" t="s">
        <v>86</v>
      </c>
      <c r="I270" s="65">
        <v>28200000</v>
      </c>
      <c r="J270" s="65">
        <v>28200000</v>
      </c>
      <c r="K270" s="64" t="s">
        <v>41</v>
      </c>
      <c r="L270" s="64" t="s">
        <v>42</v>
      </c>
      <c r="M270" s="54" t="s">
        <v>45</v>
      </c>
    </row>
    <row r="271" spans="2:15" s="7" customFormat="1" ht="48" customHeight="1">
      <c r="B271" s="37" t="s">
        <v>400</v>
      </c>
      <c r="C271" s="116">
        <v>92101503</v>
      </c>
      <c r="D271" s="111" t="s">
        <v>226</v>
      </c>
      <c r="E271" s="64" t="s">
        <v>82</v>
      </c>
      <c r="F271" s="64" t="s">
        <v>59</v>
      </c>
      <c r="G271" s="64" t="s">
        <v>150</v>
      </c>
      <c r="H271" s="16" t="s">
        <v>86</v>
      </c>
      <c r="I271" s="65">
        <v>28200000</v>
      </c>
      <c r="J271" s="65">
        <v>28200000</v>
      </c>
      <c r="K271" s="64" t="s">
        <v>41</v>
      </c>
      <c r="L271" s="64" t="s">
        <v>42</v>
      </c>
      <c r="M271" s="54" t="s">
        <v>45</v>
      </c>
      <c r="O271" s="81"/>
    </row>
    <row r="272" spans="2:13" s="7" customFormat="1" ht="48" customHeight="1">
      <c r="B272" s="37" t="s">
        <v>400</v>
      </c>
      <c r="C272" s="93">
        <v>92101503</v>
      </c>
      <c r="D272" s="112" t="s">
        <v>228</v>
      </c>
      <c r="E272" s="16" t="s">
        <v>67</v>
      </c>
      <c r="F272" s="16" t="s">
        <v>59</v>
      </c>
      <c r="G272" s="16" t="s">
        <v>150</v>
      </c>
      <c r="H272" s="16" t="s">
        <v>86</v>
      </c>
      <c r="I272" s="17">
        <v>28200000</v>
      </c>
      <c r="J272" s="17">
        <v>28200000</v>
      </c>
      <c r="K272" s="16" t="s">
        <v>41</v>
      </c>
      <c r="L272" s="16" t="s">
        <v>42</v>
      </c>
      <c r="M272" s="54" t="s">
        <v>45</v>
      </c>
    </row>
    <row r="273" spans="2:13" s="7" customFormat="1" ht="48" customHeight="1">
      <c r="B273" s="37" t="s">
        <v>400</v>
      </c>
      <c r="C273" s="93">
        <v>92101503</v>
      </c>
      <c r="D273" s="112" t="s">
        <v>228</v>
      </c>
      <c r="E273" s="16" t="s">
        <v>67</v>
      </c>
      <c r="F273" s="16" t="s">
        <v>59</v>
      </c>
      <c r="G273" s="16" t="s">
        <v>150</v>
      </c>
      <c r="H273" s="16" t="s">
        <v>86</v>
      </c>
      <c r="I273" s="17">
        <v>28200000</v>
      </c>
      <c r="J273" s="17">
        <v>28200000</v>
      </c>
      <c r="K273" s="16" t="s">
        <v>41</v>
      </c>
      <c r="L273" s="16" t="s">
        <v>42</v>
      </c>
      <c r="M273" s="54" t="s">
        <v>45</v>
      </c>
    </row>
    <row r="274" spans="2:13" s="7" customFormat="1" ht="69" customHeight="1">
      <c r="B274" s="37" t="s">
        <v>400</v>
      </c>
      <c r="C274" s="93">
        <v>92101503</v>
      </c>
      <c r="D274" s="112" t="s">
        <v>228</v>
      </c>
      <c r="E274" s="16" t="s">
        <v>67</v>
      </c>
      <c r="F274" s="16" t="s">
        <v>59</v>
      </c>
      <c r="G274" s="16" t="s">
        <v>150</v>
      </c>
      <c r="H274" s="16" t="s">
        <v>86</v>
      </c>
      <c r="I274" s="17">
        <v>28200000</v>
      </c>
      <c r="J274" s="17">
        <v>28200000</v>
      </c>
      <c r="K274" s="16" t="s">
        <v>41</v>
      </c>
      <c r="L274" s="16" t="s">
        <v>42</v>
      </c>
      <c r="M274" s="54" t="s">
        <v>45</v>
      </c>
    </row>
    <row r="275" spans="2:13" s="7" customFormat="1" ht="65.25" customHeight="1">
      <c r="B275" s="37" t="s">
        <v>400</v>
      </c>
      <c r="C275" s="93">
        <v>92101503</v>
      </c>
      <c r="D275" s="112" t="s">
        <v>338</v>
      </c>
      <c r="E275" s="16" t="s">
        <v>67</v>
      </c>
      <c r="F275" s="16" t="s">
        <v>59</v>
      </c>
      <c r="G275" s="16" t="s">
        <v>150</v>
      </c>
      <c r="H275" s="16" t="s">
        <v>86</v>
      </c>
      <c r="I275" s="17">
        <v>12000000</v>
      </c>
      <c r="J275" s="17">
        <v>12000000</v>
      </c>
      <c r="K275" s="16" t="s">
        <v>41</v>
      </c>
      <c r="L275" s="16" t="s">
        <v>42</v>
      </c>
      <c r="M275" s="54" t="s">
        <v>45</v>
      </c>
    </row>
    <row r="276" spans="2:13" s="7" customFormat="1" ht="68.25" customHeight="1">
      <c r="B276" s="37" t="s">
        <v>400</v>
      </c>
      <c r="C276" s="93">
        <v>92101503</v>
      </c>
      <c r="D276" s="112" t="s">
        <v>229</v>
      </c>
      <c r="E276" s="16" t="s">
        <v>67</v>
      </c>
      <c r="F276" s="16" t="s">
        <v>59</v>
      </c>
      <c r="G276" s="16" t="s">
        <v>150</v>
      </c>
      <c r="H276" s="16" t="s">
        <v>86</v>
      </c>
      <c r="I276" s="17">
        <v>12600000</v>
      </c>
      <c r="J276" s="17">
        <v>12600000</v>
      </c>
      <c r="K276" s="16" t="s">
        <v>41</v>
      </c>
      <c r="L276" s="16" t="s">
        <v>42</v>
      </c>
      <c r="M276" s="54" t="s">
        <v>45</v>
      </c>
    </row>
    <row r="277" spans="2:13" s="7" customFormat="1" ht="60.75" customHeight="1">
      <c r="B277" s="37" t="s">
        <v>400</v>
      </c>
      <c r="C277" s="93">
        <v>92101503</v>
      </c>
      <c r="D277" s="113" t="s">
        <v>336</v>
      </c>
      <c r="E277" s="16" t="s">
        <v>67</v>
      </c>
      <c r="F277" s="16" t="s">
        <v>59</v>
      </c>
      <c r="G277" s="16" t="s">
        <v>150</v>
      </c>
      <c r="H277" s="16" t="s">
        <v>86</v>
      </c>
      <c r="I277" s="17">
        <v>28200000</v>
      </c>
      <c r="J277" s="17">
        <v>28200000</v>
      </c>
      <c r="K277" s="16" t="s">
        <v>41</v>
      </c>
      <c r="L277" s="16" t="s">
        <v>42</v>
      </c>
      <c r="M277" s="54" t="s">
        <v>45</v>
      </c>
    </row>
    <row r="278" spans="2:13" s="7" customFormat="1" ht="52.5" customHeight="1">
      <c r="B278" s="37" t="s">
        <v>400</v>
      </c>
      <c r="C278" s="93">
        <v>92101503</v>
      </c>
      <c r="D278" s="59" t="s">
        <v>337</v>
      </c>
      <c r="E278" s="16" t="s">
        <v>67</v>
      </c>
      <c r="F278" s="16" t="s">
        <v>59</v>
      </c>
      <c r="G278" s="16" t="s">
        <v>150</v>
      </c>
      <c r="H278" s="16" t="s">
        <v>86</v>
      </c>
      <c r="I278" s="17">
        <v>28200000</v>
      </c>
      <c r="J278" s="17">
        <v>28200000</v>
      </c>
      <c r="K278" s="16" t="s">
        <v>41</v>
      </c>
      <c r="L278" s="16" t="s">
        <v>42</v>
      </c>
      <c r="M278" s="54" t="s">
        <v>45</v>
      </c>
    </row>
    <row r="279" spans="2:13" s="7" customFormat="1" ht="43.5" customHeight="1">
      <c r="B279" s="37" t="s">
        <v>400</v>
      </c>
      <c r="C279" s="92" t="s">
        <v>189</v>
      </c>
      <c r="D279" s="15" t="s">
        <v>190</v>
      </c>
      <c r="E279" s="22" t="s">
        <v>99</v>
      </c>
      <c r="F279" s="22" t="s">
        <v>59</v>
      </c>
      <c r="G279" s="23" t="s">
        <v>191</v>
      </c>
      <c r="H279" s="16" t="s">
        <v>86</v>
      </c>
      <c r="I279" s="17">
        <v>100000000</v>
      </c>
      <c r="J279" s="17">
        <v>100000000</v>
      </c>
      <c r="K279" s="16" t="s">
        <v>41</v>
      </c>
      <c r="L279" s="16" t="s">
        <v>42</v>
      </c>
      <c r="M279" s="54" t="s">
        <v>187</v>
      </c>
    </row>
    <row r="280" spans="2:13" s="7" customFormat="1" ht="51" customHeight="1">
      <c r="B280" s="84"/>
      <c r="C280" s="91"/>
      <c r="D280" s="88"/>
      <c r="E280" s="89"/>
      <c r="F280" s="89"/>
      <c r="G280" s="89"/>
      <c r="H280" s="89"/>
      <c r="I280" s="90"/>
      <c r="J280" s="90"/>
      <c r="K280" s="89"/>
      <c r="L280" s="89"/>
      <c r="M280" s="89"/>
    </row>
    <row r="281" spans="2:5" ht="30.75" thickBot="1">
      <c r="B281" s="84"/>
      <c r="C281" s="51" t="s">
        <v>21</v>
      </c>
      <c r="D281" s="3"/>
      <c r="E281" s="41"/>
    </row>
    <row r="282" spans="2:10" ht="45">
      <c r="B282" s="84"/>
      <c r="C282" s="74" t="s">
        <v>22</v>
      </c>
      <c r="D282" s="75" t="s">
        <v>6</v>
      </c>
      <c r="E282" s="76" t="s">
        <v>14</v>
      </c>
      <c r="F282" s="77" t="s">
        <v>365</v>
      </c>
      <c r="J282" s="28"/>
    </row>
    <row r="283" spans="2:6" ht="75">
      <c r="B283" s="78" t="s">
        <v>363</v>
      </c>
      <c r="C283" s="87" t="s">
        <v>273</v>
      </c>
      <c r="D283" s="110" t="s">
        <v>364</v>
      </c>
      <c r="E283" s="56" t="s">
        <v>76</v>
      </c>
      <c r="F283" s="17">
        <v>8534536</v>
      </c>
    </row>
    <row r="284" spans="2:6" ht="25.5">
      <c r="B284" s="78" t="s">
        <v>366</v>
      </c>
      <c r="C284" s="105" t="s">
        <v>143</v>
      </c>
      <c r="D284" s="104" t="s">
        <v>493</v>
      </c>
      <c r="E284" s="106" t="s">
        <v>195</v>
      </c>
      <c r="F284" s="17">
        <v>15593403</v>
      </c>
    </row>
    <row r="285" spans="2:6" ht="26.25">
      <c r="B285" s="78" t="s">
        <v>370</v>
      </c>
      <c r="C285" s="105" t="s">
        <v>143</v>
      </c>
      <c r="D285" s="104" t="s">
        <v>494</v>
      </c>
      <c r="E285" s="106" t="s">
        <v>45</v>
      </c>
      <c r="F285" s="17">
        <v>58468531</v>
      </c>
    </row>
    <row r="286" spans="2:6" ht="30">
      <c r="B286" s="78" t="s">
        <v>370</v>
      </c>
      <c r="C286" s="105" t="s">
        <v>143</v>
      </c>
      <c r="D286" s="107" t="s">
        <v>333</v>
      </c>
      <c r="E286" s="106" t="s">
        <v>195</v>
      </c>
      <c r="F286" s="17">
        <v>17496132</v>
      </c>
    </row>
    <row r="287" spans="2:6" ht="25.5">
      <c r="B287" s="78" t="s">
        <v>390</v>
      </c>
      <c r="C287" s="105" t="s">
        <v>143</v>
      </c>
      <c r="D287" s="104" t="s">
        <v>495</v>
      </c>
      <c r="E287" s="106" t="s">
        <v>235</v>
      </c>
      <c r="F287" s="17">
        <v>70644000</v>
      </c>
    </row>
    <row r="288" spans="2:6" ht="79.5" customHeight="1">
      <c r="B288" s="82" t="s">
        <v>391</v>
      </c>
      <c r="C288" s="102" t="s">
        <v>239</v>
      </c>
      <c r="D288" s="104" t="s">
        <v>491</v>
      </c>
      <c r="E288" s="106" t="s">
        <v>475</v>
      </c>
      <c r="F288" s="17">
        <v>450144817</v>
      </c>
    </row>
    <row r="289" spans="2:10" ht="51">
      <c r="B289" s="82" t="s">
        <v>391</v>
      </c>
      <c r="C289" s="102" t="s">
        <v>239</v>
      </c>
      <c r="D289" s="104" t="s">
        <v>496</v>
      </c>
      <c r="E289" s="106" t="s">
        <v>395</v>
      </c>
      <c r="F289" s="17">
        <v>268434947</v>
      </c>
      <c r="I289" s="28"/>
      <c r="J289" s="28"/>
    </row>
    <row r="290" spans="2:10" ht="111" customHeight="1">
      <c r="B290" s="82" t="s">
        <v>391</v>
      </c>
      <c r="C290" s="102" t="s">
        <v>239</v>
      </c>
      <c r="D290" s="104" t="s">
        <v>497</v>
      </c>
      <c r="E290" s="106" t="s">
        <v>475</v>
      </c>
      <c r="F290" s="17">
        <v>50276404</v>
      </c>
      <c r="I290" s="28"/>
      <c r="J290" s="99"/>
    </row>
    <row r="291" spans="2:10" ht="51" customHeight="1">
      <c r="B291" s="82" t="s">
        <v>391</v>
      </c>
      <c r="C291" s="102"/>
      <c r="D291" s="104" t="s">
        <v>585</v>
      </c>
      <c r="E291" s="106"/>
      <c r="F291" s="17">
        <v>160000000</v>
      </c>
      <c r="J291" s="99"/>
    </row>
    <row r="292" spans="2:6" ht="25.5">
      <c r="B292" s="82" t="s">
        <v>391</v>
      </c>
      <c r="C292" s="102" t="s">
        <v>397</v>
      </c>
      <c r="D292" s="107" t="s">
        <v>492</v>
      </c>
      <c r="E292" s="106" t="s">
        <v>395</v>
      </c>
      <c r="F292" s="17">
        <v>70000000</v>
      </c>
    </row>
    <row r="293" spans="2:6" ht="25.5">
      <c r="B293" s="82" t="s">
        <v>391</v>
      </c>
      <c r="C293" s="102" t="s">
        <v>143</v>
      </c>
      <c r="D293" s="101" t="s">
        <v>537</v>
      </c>
      <c r="E293" s="106" t="s">
        <v>195</v>
      </c>
      <c r="F293" s="20">
        <v>724369440</v>
      </c>
    </row>
    <row r="294" spans="2:6" ht="30">
      <c r="B294" s="82" t="s">
        <v>396</v>
      </c>
      <c r="C294" s="34" t="s">
        <v>397</v>
      </c>
      <c r="D294" s="107" t="s">
        <v>498</v>
      </c>
      <c r="E294" s="106" t="s">
        <v>45</v>
      </c>
      <c r="F294" s="17">
        <v>45343151</v>
      </c>
    </row>
    <row r="295" spans="2:6" ht="45">
      <c r="B295" s="82" t="s">
        <v>400</v>
      </c>
      <c r="C295" s="34" t="s">
        <v>143</v>
      </c>
      <c r="D295" s="107" t="s">
        <v>499</v>
      </c>
      <c r="E295" s="106" t="s">
        <v>128</v>
      </c>
      <c r="F295" s="17">
        <v>14053500</v>
      </c>
    </row>
    <row r="296" spans="2:6" ht="60">
      <c r="B296" s="82" t="s">
        <v>400</v>
      </c>
      <c r="C296" s="34" t="s">
        <v>143</v>
      </c>
      <c r="D296" s="107" t="s">
        <v>500</v>
      </c>
      <c r="E296" s="109" t="s">
        <v>475</v>
      </c>
      <c r="F296" s="17">
        <v>168900719</v>
      </c>
    </row>
    <row r="297" spans="2:6" ht="48.75" customHeight="1">
      <c r="B297" s="83">
        <v>1449</v>
      </c>
      <c r="C297" s="34" t="s">
        <v>143</v>
      </c>
      <c r="D297" s="104" t="s">
        <v>501</v>
      </c>
      <c r="E297" s="121" t="s">
        <v>476</v>
      </c>
      <c r="F297" s="17">
        <v>349999062</v>
      </c>
    </row>
    <row r="298" spans="2:13" s="96" customFormat="1" ht="83.25" customHeight="1">
      <c r="B298" s="120">
        <v>1417</v>
      </c>
      <c r="C298" s="34" t="s">
        <v>143</v>
      </c>
      <c r="D298" s="18" t="s">
        <v>534</v>
      </c>
      <c r="E298" s="54" t="s">
        <v>113</v>
      </c>
      <c r="F298" s="17">
        <v>427993895</v>
      </c>
      <c r="G298" s="16" t="s">
        <v>536</v>
      </c>
      <c r="M298" s="97"/>
    </row>
    <row r="299" spans="2:13" s="96" customFormat="1" ht="89.25">
      <c r="B299" s="120">
        <v>1417</v>
      </c>
      <c r="C299" s="34" t="s">
        <v>143</v>
      </c>
      <c r="D299" s="18" t="s">
        <v>535</v>
      </c>
      <c r="E299" s="54" t="s">
        <v>113</v>
      </c>
      <c r="F299" s="17">
        <v>10128000</v>
      </c>
      <c r="G299" s="16" t="s">
        <v>536</v>
      </c>
      <c r="H299" s="98"/>
      <c r="M299" s="97"/>
    </row>
    <row r="300" spans="2:13" s="96" customFormat="1" ht="61.5" customHeight="1">
      <c r="B300" s="22">
        <v>1450</v>
      </c>
      <c r="C300" s="34" t="s">
        <v>143</v>
      </c>
      <c r="D300" s="112" t="s">
        <v>538</v>
      </c>
      <c r="E300" s="54" t="s">
        <v>195</v>
      </c>
      <c r="F300" s="17">
        <v>324999062</v>
      </c>
      <c r="G300" s="16" t="s">
        <v>59</v>
      </c>
      <c r="M300" s="97"/>
    </row>
    <row r="301" spans="2:8" ht="63" customHeight="1">
      <c r="B301" s="78" t="s">
        <v>400</v>
      </c>
      <c r="C301" s="34" t="s">
        <v>143</v>
      </c>
      <c r="D301" s="2" t="s">
        <v>541</v>
      </c>
      <c r="E301" s="68" t="s">
        <v>475</v>
      </c>
      <c r="F301" s="17">
        <v>592536859</v>
      </c>
      <c r="G301" s="16" t="s">
        <v>125</v>
      </c>
      <c r="H301" s="28"/>
    </row>
    <row r="302" spans="2:8" ht="48" customHeight="1">
      <c r="B302" s="83">
        <v>1397</v>
      </c>
      <c r="C302" s="122"/>
      <c r="D302" s="2" t="s">
        <v>545</v>
      </c>
      <c r="E302" s="68" t="s">
        <v>235</v>
      </c>
      <c r="F302" s="17">
        <v>13000000</v>
      </c>
      <c r="G302" s="16" t="s">
        <v>546</v>
      </c>
      <c r="H302" s="28"/>
    </row>
    <row r="303" spans="2:7" ht="120">
      <c r="B303" s="34" t="s">
        <v>389</v>
      </c>
      <c r="C303" s="122"/>
      <c r="D303" s="2" t="s">
        <v>548</v>
      </c>
      <c r="E303" s="68" t="s">
        <v>549</v>
      </c>
      <c r="F303" s="17">
        <f>273726926+1249917136</f>
        <v>1523644062</v>
      </c>
      <c r="G303" s="140" t="s">
        <v>59</v>
      </c>
    </row>
    <row r="304" spans="2:7" ht="75">
      <c r="B304" s="78" t="s">
        <v>391</v>
      </c>
      <c r="C304" s="122"/>
      <c r="D304" s="2" t="s">
        <v>544</v>
      </c>
      <c r="E304" s="68" t="s">
        <v>475</v>
      </c>
      <c r="F304" s="17">
        <v>844564264</v>
      </c>
      <c r="G304" s="140" t="s">
        <v>125</v>
      </c>
    </row>
    <row r="305" spans="2:7" ht="30">
      <c r="B305" s="68" t="s">
        <v>580</v>
      </c>
      <c r="C305" s="137"/>
      <c r="D305" s="68" t="s">
        <v>581</v>
      </c>
      <c r="E305" s="68" t="s">
        <v>235</v>
      </c>
      <c r="F305" s="17">
        <v>209700000</v>
      </c>
      <c r="G305" s="140" t="s">
        <v>38</v>
      </c>
    </row>
    <row r="306" spans="6:9" ht="15">
      <c r="F306" s="136"/>
      <c r="I306" s="28"/>
    </row>
    <row r="307" spans="6:9" ht="15">
      <c r="F307" s="143"/>
      <c r="I307" s="138"/>
    </row>
    <row r="308" ht="15">
      <c r="I308" s="28"/>
    </row>
  </sheetData>
  <sheetProtection/>
  <mergeCells count="2">
    <mergeCell ref="G5:J9"/>
    <mergeCell ref="G11:J15"/>
  </mergeCells>
  <printOptions/>
  <pageMargins left="0.7086614173228347" right="0.5118110236220472" top="0.43" bottom="0.7480314960629921" header="0.31496062992125984" footer="0.31496062992125984"/>
  <pageSetup horizontalDpi="600" verticalDpi="600" orientation="landscape" paperSize="5"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Ximena Mesa Cardenas</cp:lastModifiedBy>
  <cp:lastPrinted>2017-10-27T14:05:03Z</cp:lastPrinted>
  <dcterms:created xsi:type="dcterms:W3CDTF">2012-12-10T15:58:41Z</dcterms:created>
  <dcterms:modified xsi:type="dcterms:W3CDTF">2017-10-27T21:58:40Z</dcterms:modified>
  <cp:category/>
  <cp:version/>
  <cp:contentType/>
  <cp:contentStatus/>
</cp:coreProperties>
</file>