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3655" windowHeight="9975" activeTab="0"/>
  </bookViews>
  <sheets>
    <sheet name="Hoja1" sheetId="1" r:id="rId1"/>
    <sheet name="Hoja2" sheetId="2" r:id="rId2"/>
    <sheet name="Hoja3" sheetId="3" r:id="rId3"/>
  </sheets>
  <definedNames>
    <definedName name="_xlnm._FilterDatabase" localSheetId="0" hidden="1">'Hoja1'!$A$18:$O$220</definedName>
  </definedNames>
  <calcPr fullCalcOnLoad="1"/>
</workbook>
</file>

<file path=xl/sharedStrings.xml><?xml version="1.0" encoding="utf-8"?>
<sst xmlns="http://schemas.openxmlformats.org/spreadsheetml/2006/main" count="1681" uniqueCount="277">
  <si>
    <t>PLAN ANUAL DE ADQUISICIONES</t>
  </si>
  <si>
    <t>A. INFORMACIÓN GENERAL DE LA ENTIDAD</t>
  </si>
  <si>
    <t>Nombre</t>
  </si>
  <si>
    <t>ALCALDIA LOCAL DE CIUDAD BOLIVAR</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</si>
  <si>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</si>
  <si>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</si>
  <si>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73 No. 59 -12 Sur </t>
  </si>
  <si>
    <t>Teléfono</t>
  </si>
  <si>
    <t>Página web</t>
  </si>
  <si>
    <t>www.ciudadbolivar.gov.co</t>
  </si>
  <si>
    <t>Misión y visión</t>
  </si>
  <si>
    <t xml:space="preserve">Ciudad Bolívar en el 2020 será una Localidad acogedora, emprendedora, segura y en paz con más y mejores oportunidades de bienestar,  en armonía con la naturaleza, en la que todos sus habitantes confíen en las instituciones recuperando el sentido de pertenencia basado en la solidaridad, para así mejorar su calidad de vida. </t>
  </si>
  <si>
    <t>Perspectiva estratégica</t>
  </si>
  <si>
    <t xml:space="preserve">Las estrategias propuestas estarán comprometidas en la atención, promoción, prevención, intervención, formación, adecuación, dotación, obras prioritarias de mitigación y acompañamiento integral, para los habitantes de la localidad que permitirán mejorar su calidad de vida, las cuales se pondrán en marcha a través de las siguientes líneas estratégicas:  
1. Desarrollo y Ejecución de proyectos.  
2. Fortalecimiento de la gestión en los distintos Sectores de la Administración Distrital en la Localidad.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</si>
  <si>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</si>
  <si>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</si>
  <si>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</si>
  <si>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</si>
  <si>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</si>
  <si>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</si>
  <si>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</si>
  <si>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XXX</t>
  </si>
  <si>
    <t>RUBRO PRESUPUESTAL</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</si>
  <si>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</si>
  <si>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</si>
  <si>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</si>
  <si>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</si>
  <si>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</si>
  <si>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</si>
  <si>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</si>
  <si>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</si>
  <si>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</si>
  <si>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</si>
  <si>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</si>
  <si>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 MESES</t>
  </si>
  <si>
    <t>MÍNIMA CUANTÍA</t>
  </si>
  <si>
    <t>NO</t>
  </si>
  <si>
    <t>N/A</t>
  </si>
  <si>
    <t>12 MESES</t>
  </si>
  <si>
    <t>ACUERDO MARCO</t>
  </si>
  <si>
    <t>3 MESES</t>
  </si>
  <si>
    <t>EDWIN RAUL DORADO DIAZ</t>
  </si>
  <si>
    <t>6 MESES</t>
  </si>
  <si>
    <t>MENOR CUANTIA</t>
  </si>
  <si>
    <t>ZULMA PEREZ</t>
  </si>
  <si>
    <t>LILIANA MIRANDA</t>
  </si>
  <si>
    <t>BENJAMIN MORENO</t>
  </si>
  <si>
    <t>10 MESES</t>
  </si>
  <si>
    <t>LICITACIÓN PÚBLICA</t>
  </si>
  <si>
    <t>SANDRA MILENA GONZALEZ COY</t>
  </si>
  <si>
    <t>11 MESES</t>
  </si>
  <si>
    <t>3-3-1-15-01-02-1397-00</t>
  </si>
  <si>
    <t xml:space="preserve">52121500 - 60141000 - 60141100 - 60141200 - 60141300 - 44111900 - 52161500 - 60141400 - 60102300 - 60105200 - 55111500 - 60131200 - 60131400 
</t>
  </si>
  <si>
    <t>SELECCIÓN ABREVIADA SUBASTA INVERSA</t>
  </si>
  <si>
    <t>INVERSIÓN</t>
  </si>
  <si>
    <t>72121400  72102900</t>
  </si>
  <si>
    <t>5 MESES</t>
  </si>
  <si>
    <t>IVAN VARGAS CUELLAR</t>
  </si>
  <si>
    <t>7 MESES</t>
  </si>
  <si>
    <t>CONCURSO DE MERITOS</t>
  </si>
  <si>
    <t>801016 - 801218 -  931416 - 941415 - 941320</t>
  </si>
  <si>
    <t>PRESTAR LOS SERVICIOS PARA LA IMPLEMENTACION DE ACCIONES DE PROMOCIÓN DEL BUEN TRATO Y PREVENCIÓN DE VIOLENCIAS EN LA LOCALIDAD DE CIUDAD BOLÍVAR</t>
  </si>
  <si>
    <t xml:space="preserve">SELECCIÓN ABREVIADA DE MENOR CUANTIA </t>
  </si>
  <si>
    <t>YAMILE MARTÍNEZ</t>
  </si>
  <si>
    <t>3-3-1-15-01-03-1399-00</t>
  </si>
  <si>
    <t xml:space="preserve">CONTRATACION DIRECTA </t>
  </si>
  <si>
    <t>INVERSION</t>
  </si>
  <si>
    <t>HOSMAN ARIAS</t>
  </si>
  <si>
    <t>CONTRATAR POR EL SISTEMA DE PRECIOS UNITARIOS FIJOS SIN FORMULA DE REAJUSTE LA CONSTRUCCIONDE OBRAS CIVILES MENORES PARA LA MITIGACION DE RIESGOS  Y EL MANTENIMIENTO DE OBRAS DE MITIGACION EXISTENTES EN LA LOCALIDAD DE CIUDAD BOLIVAR.</t>
  </si>
  <si>
    <t>MARICELA PALACIO</t>
  </si>
  <si>
    <t>81101500
81101600</t>
  </si>
  <si>
    <t>CONTRATAR LA INTERVENTORÍA TÉCNICA. ADMINISTRATIVA. FINANCIERA. LEGAL. SOCIAL. AMBIENTAL y SST DEL CONTRATO DE OBRA QUE SE GENERE DE LA LICITACION PUBLICA CUYO OBJETO ES "CONTRATAR POR EL SISTEMA DE PRECIOS UNITARIOS FIJOS SIN FORMULA DE REAJUSTE LA CONSTRUCCIONDE OBRAS CIVILES MENORES PARA LA MITIGACION DE RIESGOS  Y EL MANTENIMIENTO DE OBRAS DE MITIGACION EXISTENTES EN LA LOCALIDAD DE CIUDAD BOLIVAR."</t>
  </si>
  <si>
    <t>8 MESES</t>
  </si>
  <si>
    <t xml:space="preserve">ADQUIRIR  ELEMENTOS TECNOLOGICOS PARA LA DOTACION PEDAGOGICA DE COLEGIOS DE LA LOCALIDAD DE CIUDAD BOLIVAR </t>
  </si>
  <si>
    <t xml:space="preserve">SELECCIÓN ABREVIADA SUBASTA INVERSA </t>
  </si>
  <si>
    <t>3-3-1-15-01-08-1421-00</t>
  </si>
  <si>
    <t>AUNAR ESFUERZO PARA LA CONSTITUCION DE UN FONDO DE ADMINISTRACION QUE SE DENOMINARA "FONDO CIUDAD BOLIVAR POR UNA FORMACION EN EDUCACION SUPERIOR PARA TODOS" DESTINADO PARA FINANCIAR LOS COSTOS DE MATRICULA EN EDUCACION SUPERIOR EN PROGRAMAS TECNICOS PROFESIONALES , TECNOLOGICOS Y PROFESIONALES UNIVERISTARIOS PARA LA POBLACION DE LA LOCALIDAD DE CIUDAD BOLIVAR PERTENENCIENTE A ESTRATO 1, 2 Y3.</t>
  </si>
  <si>
    <t>CONVENIO INTER ADMINITRATIVO</t>
  </si>
  <si>
    <t>3-3-1-15-01-11-1422-00</t>
  </si>
  <si>
    <t>CONTRATAR LA PRESTACIÓN DEL SERVICIO DE VIGILANCIA Y SEGURIDAD PRIVADA LAS 24 HORAS DEL DIA, SIETE DIAS A LA SEMANA, PARA LA SEDE ADMINISTRATIVA DE LA ALCALDÍA LOCAL, LA JUNTA ADMINISTRADORA LOCAL, LA CASA DE LA JUSTICIA, LA CASA DE LA CULTURA Y EL LOTE PARQUEADERO DE MAQUINARIA PESADA Y VEHICULOS, ASÍ COMO DE LAS PERSONAS QUE SE ENCUENTREN EN EL INTERIOR DE LAS MISMAS, DE LOS BIENES MUEBLES DE PROPIEDAD DEL MISMO Y TODOS AQUELLOS BIENES REQUIERAN DE SU PROTECCIÓN Y CUIDADO</t>
  </si>
  <si>
    <t>CARLOS EDUARDO CASTRO ORTIZ</t>
  </si>
  <si>
    <t>1 MES</t>
  </si>
  <si>
    <t>JORGE ALEXANDER ESQUIVEL GARCIA</t>
  </si>
  <si>
    <t>DIEGO CATOLICO</t>
  </si>
  <si>
    <t>90141703 - 90141603
90141502 - 80101600</t>
  </si>
  <si>
    <t>GERMAN GODOY</t>
  </si>
  <si>
    <t>9 MESES</t>
  </si>
  <si>
    <t>3-3-1-15-02-17-1423-00</t>
  </si>
  <si>
    <t>FREDY CUINTACO</t>
  </si>
  <si>
    <t>3-3-1-15-02-18-1424-00</t>
  </si>
  <si>
    <t>SELECCIÓN ABREVIADA</t>
  </si>
  <si>
    <t xml:space="preserve">ZULMA PEREZ </t>
  </si>
  <si>
    <t>WILLIAM OSPINO</t>
  </si>
  <si>
    <t>25173108
32101656</t>
  </si>
  <si>
    <t>PRESTAR LOS SERVICIOS DE RASTREO Y MONITOREO VEHICULAR INTEGRAL MEDIANTE EL SISTEMA SATELITAL, ASÍ COMO  LA ADQUISICIÓN E INSTALACION DE LOS DISPOSITIVOS DE POSICIONAMIENTO GLOBAL (EQUIPOS GPS) PARA LOS VEHICULOS LIVIANOS Y PESADOS DE PROPIEDAD DEL FONDO DE DESARROLLO LOCAL DE CIUDAD BOLIVAR</t>
  </si>
  <si>
    <t>81101500 - 81102200 - 72103300 - 95111600</t>
  </si>
  <si>
    <t>PABLO GOMEZ</t>
  </si>
  <si>
    <t>95111600 - 81101500 - 81141500 - 80101603 - 80101604</t>
  </si>
  <si>
    <t>REALIZAR LA INTERVENTORÍA TÉCNICA, ADMINISTRATIVA, FINANCIERA, JURIDICA, SOCIAL, AMBIENTAL Y SALUD EN EL TRABAJO (SST) AL CONTRATO DE OBRA PUBLICA QUE TENDRÁ POR OBJETO: CONTRATAR A PRECIOS FIJOS Y A MONTO AGOTABLE LA COMPLEMENTACIÓN Y/O ACTUALIZACIÓN Y/O AJUSTES DE DISEÑOS Y CONSTRUCCIÓN DEL ESPACIO PÚBLICO DE LA LOCALIDAD DE CIUDAD BOLÌVAR, EN BOGOTÁ D.C.</t>
  </si>
  <si>
    <t>811015 - 811022
721411 - 721033
721410 - 951116</t>
  </si>
  <si>
    <t>951116
811015
811415
801016</t>
  </si>
  <si>
    <t>3-3-1-15-03-19-1425-00</t>
  </si>
  <si>
    <t xml:space="preserve"> 931415- 931417- 451118
731519 - 821015 - 821016
821215 - 901016 - 901315
951315 - 861017 - 801016
</t>
  </si>
  <si>
    <t>432226 - 432321 - 432018</t>
  </si>
  <si>
    <t>ADQUIRIR LA  DOTACIÓN  DE MEDIOS TECNOLOGICOS QUE PERMITAN FORTALECER LAS ZONAS IDENTIFICADAS COMO PUNTOS CRÍTICOS  EN LA LOCALIDAD DE CIUDAD BOLÍVAR.</t>
  </si>
  <si>
    <t>3-3-1-15-05-36-1448-00</t>
  </si>
  <si>
    <t xml:space="preserve">AUNAR ESFUERZOS TECNICOS ADMINISTRATIVOS Y FINANCIEROS ENTRE LA SECRETARIA GENERAL DE LA ALCALDIA MAYOR DE BOGOTA D.C, FONDO DE DESARROLLO LOCAL DE CIUDAD BOLIVAR Y LA EMPRESA DE TELECOMUNICACIONES DE BOGOTA E.S.P, CON EL FIN DE GARANTIZAR EL ACCESO USO Y APROPIACION EN TECNOLOGIAS DE LA INFORMACION Y COMUNICACIONES EN LOS PORTALES INTERACTIVOS, A LOS HABITANTES DE LA LOCALIDAD DE CIUDAD BOLIVAR.  </t>
  </si>
  <si>
    <t>3-3-1-15-06-41-1449-00</t>
  </si>
  <si>
    <t>86101702
501318
501317
101015</t>
  </si>
  <si>
    <t xml:space="preserve">AUNAR ESFUERZOS TECNICOS ADMINISTRATIVOS Y FINANCIEROS PARA EL FORTALECIMIENTO DE LOS EMPRENDIMIENTOS PRODUCTIVOS DEL SECTOR RURAL </t>
  </si>
  <si>
    <t>LUZ PIEDAD HURTADO</t>
  </si>
  <si>
    <t>3-3-1-15-06-38-1450-00</t>
  </si>
  <si>
    <t>70161601 - 72102902
72102905 - 77101700
77110000</t>
  </si>
  <si>
    <t>3-3-1-15-07-45-1451-00</t>
  </si>
  <si>
    <t xml:space="preserve">521615 - 432115 
432121 - 561016
561121   </t>
  </si>
  <si>
    <t>ADQUISICION DE ELEMENTOS TECNOLOGICOS Y BIENES MUEBLES PARA LA DOTACIÓN DE LAS JUNTAS DE ACCION COMUNAL DE LA LOCALIDAD DE CIUDAD BOLÍVAR</t>
  </si>
  <si>
    <t>801116 - 861116 -
801016 - 931445</t>
  </si>
  <si>
    <t>PRESTAR LOS SERVICIOS PARA CONTRATAR LA EJECUCION DE LAS ACTIVIDADES DEL PROGRAMA DE SENCIBILIZACION EN CONTROL SOCIAL PARA LA COMUNIDAD DE LA LOCALIDAD DE CIUDAD BOLIVAR</t>
  </si>
  <si>
    <t>JONATHAN OROBAJO</t>
  </si>
  <si>
    <t>801416 - 801116 
931417 -  931415</t>
  </si>
  <si>
    <t>PRESTAR LOS SERVICIOS LOGISTICOS PARA LA CELEBRACION DEL DIA DEL COMUNAL DE CIUDAD BOLIVAR</t>
  </si>
  <si>
    <t>801016 - 931415- 941315</t>
  </si>
  <si>
    <t>951315 - 451115 - 45117
451116 - 501926 - 501925
502023 - 503015 - 781118
821015 - 821415</t>
  </si>
  <si>
    <t>PRESTAR LOS SERVICIOS LOGISTICOS PARA APOYAR LAS ACTIVIDADES DE LAS INSTANCIAS O ESPACIOS DE PARTICIPACIÓN O LAS QUE REALICE LA ALCALDÍA LOCAL DE CIUDAD BOLIVAR.</t>
  </si>
  <si>
    <t>72102900 - 72121400
72141500 - 72151500
72152900</t>
  </si>
  <si>
    <t>CONTRATAR A PRECIOS UNITARIOS FIJOS, SIN FORMULA DE REAJUSTE  Y A MONTO AGOTABLE LA CONSTRUCCION Y EL MANTENIMIENTO PREVENTIVO Y/O CORRECTIVO DE LOS SALONES COMUNALES UBICADOS EN LA LOCALIDAD DE CIUDAD BOLIVAR EN BOGOTA D.C.</t>
  </si>
  <si>
    <t>CONTRATAR LA INTERVENTORÍA TÉCNICA. ADMINISTRATIVA. FINANCIERA. LEGAL. SOCIAL. AMBIENTAL y SST DEL CONTRATO DE OBRA QUE SE GENERE DE LA LICITACION PUBLICA CUYO OBJETO ES "CONTRATAR A PRECIOS UNITARIOS FIJOS, SIN FORMULA DE REAJUSTE  Y A MONTO AGOTABLE LA CONSTRUCCION Y EL MANTENIMIENTO PREVENTIVO Y/O CORRECTIVO DE LOS SALONES COMUNALES UBICADOS EN LA LOCALIDAD DE CIUDAD BOLIVAR EN BOGOTA D.C."</t>
  </si>
  <si>
    <t>3-3-1-15-07-45-1281-00</t>
  </si>
  <si>
    <t>PRESTAR SUS SERVICIOS DE APOYO ASISTENCIAL EN ACTIVIDADES DE GESTION DOCUMENTAL PARA EL ARCHIVO DE LA LOCALIDAD DE CIUDAD BOLIVAR</t>
  </si>
  <si>
    <t>PRESTAR SERVICIOS PROFESIONALES JURÍDICOS CON EL FIN DE ADELANTAR LA ETAPA PRE-CONTRACTUAL, CONTRACTUAL Y POST-CONTRACTUAL DE LOS PROCESOS DE CONTRATACION QUE ADELANTE EL FONDO DE DESARROLLO LOCAL DE CIUDAD BOLÍVAR</t>
  </si>
  <si>
    <t>PRESTAR SUS SERVICIOS PROFESIONALES PARA LA EJECUCIÓN DE ACTIVIDADES DE APOYO EN EL FONDO DE DESARROLLO LOCAL PARA LA FORMULACIÓN Y SEGUIMIENTO DE PROYECTOS DE INFRAESTRUCTURA Y ESPACIO PUBLICO</t>
  </si>
  <si>
    <t>PRESTAR SUS SERVICIOS PROFESIONALES DE APOYO TÉCNICO PARA LAS ACTIVIDADES DE GESTIÓN DEL RIESGO</t>
  </si>
  <si>
    <t>101113
101215</t>
  </si>
  <si>
    <t>CONTRATAR LA PRESTACIÓN DE SERVICIOS PARA EL APOYO AL  FUNCIONAMIENTO DEL CENTRO INTEGRAL DE MASCOTAS DE LA LOCALIDAD DE CIUDAD BOLÍVAR</t>
  </si>
  <si>
    <t>C. NECESIDADES ADICIONALES</t>
  </si>
  <si>
    <t>Posibles códigos UNSPSC</t>
  </si>
  <si>
    <t>VALOR</t>
  </si>
  <si>
    <t>3-3-1-15-01-03-1417-00</t>
  </si>
  <si>
    <t>WALTER DONADO</t>
  </si>
  <si>
    <t>Enero 30 de 2018</t>
  </si>
  <si>
    <t>JOSE IGNACIO GUTIERREZ BOLIVAR
Telefono: 7799280 ext 1027
Email: alcalde_cbolivar@gobiernobogota.gov.co</t>
  </si>
  <si>
    <t>CONTRATAR UN PROCESO DE SENSIBILIZACIÓN Y ACOMPAÑAMIENTO A PERSONAS EN CONDICIÓN DE DISCAPACIDAD FÍSICA (TRANSITORIA O PERMANENTE) Y/O COGNITIVA DE LA LOCALIDAD DE CIUDAD BOLÍVAR. QUE PERMITA MEJORAR LA CALIDAD DE VIDA EN SU CONDICIÓN".</t>
  </si>
  <si>
    <t>11  MESES</t>
  </si>
  <si>
    <t>MINIMA CUANTIA</t>
  </si>
  <si>
    <t xml:space="preserve">CONTRATAR LA PRESTACION DE SERVICIOS PARA EL DESARROLLO DE EVENTOS DEPORTIVOS QUE PERMITAN LA INTEGRACION DE NIÑOS, NIÑAS, ADOLESCENTES, JOVENES, ADULTOS, ADULTOS MAYORES Y PERSONAS CON DISCAPACIDAD DE LA LOCALIDAD. </t>
  </si>
  <si>
    <t xml:space="preserve">PRESTAR LOS SERVICIOS PARA DESARROLLAR Y EJECUTAR UN PROCESO DE FORMACION DEPORTIVA EN DEPORTES DE COMBATE, DEPORTES DE PELOTA Y NUEVAS TENDENCIAS DEPORTIVAS PARA LOS NIÑOS, NIÑAS Y JOVENES DE LA LOCALIDAD DE CIUDAD BOLIVAR CONFORME AL ANEXO TECNICO. </t>
  </si>
  <si>
    <t>CONSTRUCCION DE PARQUES VECINALES Y/O BOLSILLO.</t>
  </si>
  <si>
    <t>INTERVENIR PARQUES VECINALES Y/O DE BOLSILLO A TRAVEZ DE ACCIONES DE MANTENIMIENTO O DOTACION DE ACUERDO A LOS DIAGNOSTICOS Y LINEAMIENTOS ESTABLECIDOS POR EL IDRD.</t>
  </si>
  <si>
    <t>721410 - 721411 - 811015</t>
  </si>
  <si>
    <t>811015 - 811022
721411 - 721033
721410</t>
  </si>
  <si>
    <t xml:space="preserve">
811015 - 811415
801016 - 951116</t>
  </si>
  <si>
    <t>ESTUDIO, DISEÑOS Y CONSTRUCCION DE LAS TRAMPAS DE GRAS PARA LA GALERIA EL PERDOMO DE LA LOCALIDAD DE CIUDAD BOLIVAR</t>
  </si>
  <si>
    <t>CONTRATAR A MONTO AGOTABLE EL SUMINISTRO DE MEZCLA DENSA CALIENTE DOS, EMULSION ASFALTICA Y MATERIAL GRANULADO PARA EL MANTENIMIENTO VIAL DE LA LOCALIDAD DE CIUDAD BOLIVAR.</t>
  </si>
  <si>
    <t>701117 -  721029
721413</t>
  </si>
  <si>
    <t>701117 - 721029
721413</t>
  </si>
  <si>
    <t>PRESTAR LOS SERVICIOS TÉCNICOS PARA LA OPERACIÓN, SEGUIMIENTO Y CUMPLIMIENTO DE LOS PROCESOS Y PROCEDIMIENTOS DEL SERVICIO SOCIAL APOYOS PARA LA SEGURIDAD ECONOMICA  TIPO C, REQUERIDOS PARA EL OPORTUNO Y ADECUADO REGISTRO, CRUCE Y REPORTE DE LOS DATOS EN EL SISTEMA DE INFORMACIÓN Y REGISTRO DE BENEFICIARIOS –SIRBE-, QUE CONTRIBUYAN A LA GARANTIA DE LOS DERECHOS DE LA POBLACION MAYOR EN EL MARCO DE LA POLITICA PUBLICA SOCIAL PARA EL ENVEJECIMIENTO Y LA VEJEZ EN EL DISTRITO CAPITAL A C ARGO DE LA ALCALDIA LOCAL.</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</si>
  <si>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</si>
  <si>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PARA LIDERAR Y GARANTIZAR LA IMPLEMENTACIÓN Y SEGUIMIENTO DE LOS PROCESOS Y  PROCEDIMIENTOS DEL SERVICIO SOCIAL PARA EL OPORTUNO Y ADECUADO REGISTRO, CRUCE Y REPORTE DE LOS DATOS EN EL SISTEMA DE INFROMACION –SIRBE-, DE LAS PERSONAS MAYORES QUE SOLICITAN Y SON USUARIAS DE LOS SERVICIOS SOCIALES DEL PROYECTO  DE SUBSIDIO TIPO C, DANDO APLICACIÓN A LOS PROCEDIMIENTOS DE PRESTACIÓN DEL SERVICIO SOCIAL IDENTIFICACIÓN, INGRESO, ACTIVACIÓN Y EGRESO</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</si>
  <si>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</si>
  <si>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SERVICIOS COMO CONDUCTOR DE VOLQUETA DE PROPIEDAD DEL FONDO DE DESARROLLO LOCAL PARA LA REALIZACION DE LABORES DE MANTENIMIENTO DE LA MALLA VIAL Y LAS ZONAS PUBLICAS DE LA LOCALIDAD, ASI COMO ATENDER LAS ENMERGENCIAS QUE SURJAN EN LA LOCALIDAD</t>
  </si>
  <si>
    <t>PRESTAR SUS SERVICIOS COMO CONDUCTOR DE AUTOMOTOR DE MAQUINARIA PESADA DE PROPIEDAD DEL FONDO DE DESARROLLO LOCAL PARA LA REALIZACIÓN DE LABORES DE MANTENIMIENTO DE LA MALLA VIAL Y LAS ZONAS PÚBLICAS DE LA LOCALIDAD, ASÍ COMO ATENDER LAS EMERGENCIAS QUE SURJAN EN LA LOCALIDAD DE CIUDAD BOLÍVAR</t>
  </si>
  <si>
    <t>PRESTAR SUS SERVICIOS PROFESIONALES PARA APOYAR LOS TRÁMITES Y PROCEDIMIENTOS EN MATERIA ADMINISTRATIVA Y JURÍDICA QUE SE ORIGINAN EN LA ALCALDIA LOCAL DE CIUDAD BOLIVAR</t>
  </si>
  <si>
    <t>PRESTAR LOS SERVICIOS DE APOYO TECNICO EN LA GESTIÓN Y EJECUCIÓN DE LAS ACTIVIDADES ADMINISTRATIVAS QUE SE ADELANTAN EN EL DESPACHO DE LA ALCALDÍA LOCAL DE CIUDAD BOLÍVAR</t>
  </si>
  <si>
    <t>PRESTAR LOS SERVICIOS DE APOYO EN EL MANTENIMIENTO DE LA ALCALDÍA LOCAL DE CIUDAD BOLÍVAR</t>
  </si>
  <si>
    <t>PRESTAR SUS SERVICIOS PARA APOYAR LA EJECUCIÓN Y PROMOCIÓN DE ACTIVIDADES Y ESTRATEGIAS DE COMUNICACIÓN DE LA ALCALDÍA LOCAL DE CIUDAD BOLÍVAR</t>
  </si>
  <si>
    <t>PRESTAR SUS SERVICIOS PROFESIONALES PARA APOYAR LA GESTIÓN Y EJECUCIÓN DE ACTIVIDADES Y ESTRATEGIAS DE COMUNICACIÓN DE LA ALCALDÍA LOCAL DE CIUDAD BOLÍVAR Y APOYAR LA COORDINACIÓN DE LAS RELACIONES CON MEDIOS DE COMUNICACIÓN MASIVOS, COMUNITARIOS Y ALTERNATIVOS EN LOCALIDAD</t>
  </si>
  <si>
    <t>PRESTAR LOS SERVICIOS DE APOYO PARA LA JUNTA ADMINISTRADORA LOCAL DE CIUDAD BOLÍVAR</t>
  </si>
  <si>
    <t>PRESTAR SUS SERVICIOS PARA REALIZAR ACTIVIDADES DE APOYO RELACIONADA CON LA NOTIFICACIÓN DE LA INFORMACIÓN QUE SE GENERA DESDE LA ALCALDÍA LOCAL DE CIUDAD BOLÍVAR</t>
  </si>
  <si>
    <t>PRESTAR SUS SERVICIOS PARA REALIZAR ACTIVIDADES DE APOYO EN EL CDI DEL FONDO DE DESARROLLO LOCAL DE CIUDAD BOLÍVAR</t>
  </si>
  <si>
    <t>PRESTAR SUS SERVICIOS DE APOYO TECNICO PARA EL DESARROLLO DE LAS ACTIVIDADES DE GESTION DOCUMENTAL EN LA ALCALDIA LOCAL DE CIUDAD BOLIVAR</t>
  </si>
  <si>
    <t>PRESTAR SUS SERVICIOS PROFESIONALES PARA  APOYAR LA COORDINACION DE LAS ACTIVIDADES DE GESTION DOCUMENTAL EN LA ALCALDIA LOCAL DE CIUDAD BOLIVAR</t>
  </si>
  <si>
    <t>PRESTAR SUS SERVICIOS PROFESIONALES PARA LA ORGANIZACIÓN Y GESTIÓN DE LOS PROCESOS DE PARTICIPACIÓN CIUDADANA EN LA LOCALIDAD  DE CIUDAD BOLÍVAR</t>
  </si>
  <si>
    <t>PRESTAR SUS SERVICIOS COMO OPERADOR DE VEHICULO LIVIANO DE PROPIEDAD DEL FONDO DE DESARROLLO LOCAL DE CIUDAD BOLIVAR</t>
  </si>
  <si>
    <t>PRESTAR SUS SERVICIOS PROFESIONALES DE APOYO PARA LA PROGRAMACIÓN, ORGANIZACIÓN, COORDINACIÓN Y REALIZACIÓN DE ACTIVIDADES QUE SE DESARROLLEN EN LA CASA DE LA CULTURA DE ARBORIZADORA BAJA UBICADA EN LA LOCALIDAD DE CIUDAD BOLÍVAR</t>
  </si>
  <si>
    <t>PRESTAR SUS SERVICIOS PROFESIONALES PARA LA ADMINISTRACIÓN DE LA GALERÍA EL PERDOMO UBICADA EN LA LOCALIDAD DE CIUDAD BOLÍVAR</t>
  </si>
  <si>
    <t>PRESTAR LOS SERVICIOS DE APOYO TECNICO PARA REALIZAR ACTIVIDADES ADMINISTRATIVAS QUE SE ADELANTAN EN EL ALMACEN DE LA ALCALDIA LOCAL DE CIUDAD BOLÍVAR</t>
  </si>
  <si>
    <t>PRESTAR LOS SERVICIOS DE APOYO TECNICO PARA REALIZAR ACTIVIDADES ADMINISTRATIVAS Y CONTABLES QUE SE ADELANTAN EN AREA CONTABLE DEL FONDO DE DESARROLLO LOCAL DE CIUDAD BOLÍVAR</t>
  </si>
  <si>
    <t>PRESTAR SUS SERVICIOS PROFESIONALES  PARA APOYAR EL AREA DE GESTION PARA EL DESARROLLO LOCAL EN TEMAS PRESUPUESTALES</t>
  </si>
  <si>
    <t>PRESTAR SUS SERVICIOS PARA TECNICOS PARA APOYAR Y DAR SOPORTE TECNICO AL ADMINISTRADOR Y USUARIO FINAL DE LA RED DE SISTEMAS Y TECNOLOGIA E INFORMACION DE LA ALCALDIA LOCAL</t>
  </si>
  <si>
    <t xml:space="preserve">PRESTAR SUS SERVICIOS PROFESIONALES COMO ADMINISTRADOR DE RED EN LO RELACIONADO CON LA PLATAFORMA INFORMÁTICA Y MEDIOS TENOLOGICOS DE LA ALCALDIA LOCAL DE CIUDAD BOLIVAR Y SER EL ENLACE CON LA SECRETARIA DE GOBIERNO LA LOCALIDAD.
</t>
  </si>
  <si>
    <t>PRESTAR SUS SERVICIOS PARA REALIZAR ACTIVIDADES RELACIONADAS CON EL PLAN LOCAL AMBIENTAL Y LAS ACCIONES DE REFERENTE AMBIENTAL PARA LA ALCALDÍA LOCAL DE CIUDAD BOLÍVAR</t>
  </si>
  <si>
    <t>PRESTAR SUS SERVICIOS PROFESIONALES PARA LA IMPLEMENTACIÓN Y SEGUIMIENTO AL SISTEMA INTEGRADO DE GESTION DE LA SECRETARIA DISTRITAL DE GOBIERNO EN LA ALCALDÍA LOCAL DE CIUDAD BOLÍVAR</t>
  </si>
  <si>
    <t>PRESTAR LOS SERVICIOS PROFESIONALES PARA APOYAR EL (LA) ALCALDE (SA) LOCAL EN LA GESTION DE LOS ASUNTOS RELACIONADOS CON SEGURIDAD CIUDADANA, CONVIVENCIA Y PREVENCION DE CONFLICTIVIDADES, VIOLENCIA Y DELITOS EN LA LOCALIDAD, DE CONFORMIDAD CON EL MARCO NORMATIVO APLICABLE EN LA MATERIA</t>
  </si>
  <si>
    <t>PRESTAR SUS SERVICIOS PROFESIONALES EN EL FONDO DE DESARROLLO LOCAL PARA LA FORMULACIÓN Y SEGUIMIENTO DE LOS PROYECTOS DE INVERSIÓN</t>
  </si>
  <si>
    <t>PRESTAR SUS SERVICIOS PERSONALES PARA APOYAR EN LA EJECUCIÓN DE ACTIVIDADES JURIDICAS y ADMINISTRATIVAS AL  AREA DE GESTION DE DESARROLLO LOCAL DE CIUDAD BOLÍVAR</t>
  </si>
  <si>
    <t>PRESTAR SUS SERVICIOS PROFESIONALES PARA LIQUIDACIÓN Y DEPURACIÓN DE LAS OBLIGACIONES POR PAGAR A CARGO  DEL FONDO DE DESARROLLO LOCAL DE CIUDAD BOLIVAR</t>
  </si>
  <si>
    <t>PRESTAR SERVICIOS PROFESIONALES ESPECIALIZADOS PARA APOYAR EN LAS ETAPAS PRE-CONTRACTUAL, CONTRACTUAL Y POST-CONTRACTUAL DE LOS PROCESOS DE CONTRATACION QUE ADELANTE EL FONDO DE DESARROLLO LOCAL DE CIUDAD BOLÍVAR</t>
  </si>
  <si>
    <t>PRESTAR SUS SERVICIOS PROFESIONALES PARA REALIZAR EL CONTROL,  SEGUIMIENTO,   ACTUALIZACIÓN Y ANÁLISIS  DEL BANCO DE PROGRAMAS Y PROYECTOS LOCALES CORRESPONDIENTES AL PLAN DE DESARROLLO LOCAL DE CIUDAD BOLÍVAR</t>
  </si>
  <si>
    <t>PRESTAR SUS SERVICIOS DE APOYO PARA REALIZAR OBLIGACIONES SECRETARIALES EN LA ALCALDÍA LOCAL DE CIUDAD BOLÍVAR</t>
  </si>
  <si>
    <t>PRESTAR SUS SERVICIOS PROFESIONALES ESPECIALIZADOS PARA APOYAR EL ÁREA DE GESTIÓN DE DESARROLLO LOCAL</t>
  </si>
  <si>
    <t>PRESTAR SERVICIOS PROFESIONALES DE APOYO AL ÁREA DE GESTION POLICIVA PARA ADELANTAR EL COBRO PERSUASIVO DE LAS ACTUACIONES ADMINISTRATIVAS DE LA ALCALDÍA LOCAL CIUDAD BOLÍVAR</t>
  </si>
  <si>
    <t>PRESTAR SUS SERVICIOS PROFESIONALES ESPECIALZIADOS APOYAR JURIDICAMENTE LA EJECUCION DE LAS ACCIONES REQUERIDAS PARA LA DEPURACION DE LAS ACTUACIONES ADMINISTRATIVAS QUE CURSAN EN LA ALCALDIA LOCAL</t>
  </si>
  <si>
    <t>PRESTAR SUS SERVICIOS PROFESIONALES APOYAR TECNICAMENTE LAS DISTINTAS ETAPAS DE LOS PROCESOS DE COMPETENCIA DE LA ALCALDÍA LOCAL DE CIUDAD BOLÍVAR PARA LA DEPURACION DE ACTUACIONES ADMINISTRATIVA</t>
  </si>
  <si>
    <t>PRESTAR SUS SERVICIOS PARA REALIZAR ACTIVIDADES DE APOYO A LA GESTIÓN A LA CORREGIDURÍA DE PASQUILLA DE LA ALCALDÍA LOCAL DE CIUDAD BOLÍVAR, EN LO REFERENTE A GESTIÓN DOCUMENTAL, PROCESOS LOGÍSTICOS, SEGUIMIENTO BASES DE DATOS</t>
  </si>
  <si>
    <t>PRESTAR SUS SERVICIOS PARA REALIZAR ACTIVIDADES DE APOYO A LA GESTIÓN A LA CORREGIDURÍA DE MOCHUELO DE LA ALCALDÍA LOCAL DE CIUDAD BOLÍVAR, EN LO REFERENTE A GESTIÓN DOCUMENTAL, PROCESOS LOGÍSTICOS, SEGUIMIENTO BASES DE DATOS</t>
  </si>
  <si>
    <t>PRESTAR SUS SERVICIOS PROFESIONALES PARA APOYAR JURIDICAMENTE LA EJECUCION DE LAS ACCIONES REQUERIDAS PARA LA DEPURACION DE LAS ACTUACIONES ADMINISTRATIVAS QUE CURSAN EN LA ALCALDIA LOCAL</t>
  </si>
  <si>
    <t>PRESTAR SUS SERVICIOS PROFESIONALES PARA REALIZAR LA COORDINACIÓN  DEL USO Y MANTENIMIENTO DEL PARQUE AUTOMOTOR - VEHÍCULOS LIVIANOS Y  MAQUINARÍA PESADA DE PROPIEDAD DEL FONDO DE DESARROLLO LOCAL DE CIUDAD BOLÍVAR</t>
  </si>
  <si>
    <t>EJECUTAR LA CAPACITACION Y EL FORTALECIMIENTO ARTISTICO PARA LA CORAL DE ADULTO MAYOR DE LOS HABITANTES DE LA LOCALIDAD DE CIUDAD BOLÍVAR</t>
  </si>
  <si>
    <t>901416 - 901417 - 941215 
801016 - 861319</t>
  </si>
  <si>
    <t>PRESTAR LOS SERVICIOS PARA DESARROLLAR Y EJECUTAR LA ESCUELA DE FORMACIÓN DEPORTIVA PARA LOS NIÑOS, NIÑAS Y JOVENES EN CONDICION DE DISCAPACIDAD  DE LA LOCALIDAD DE CIUDAD BOLÍVAR</t>
  </si>
  <si>
    <t>801416 - 801419
931417</t>
  </si>
  <si>
    <t>PRESTAR  LOS SERVICIOS LOGISTICO PARA LA CONMEMORACION DEL DIA DE LA NO VIOLENCIA CONTRA LA MUJER DE LA LOCALIDAD DE CIUDAD BOLIVAR</t>
  </si>
  <si>
    <t>501615 - 80141607</t>
  </si>
  <si>
    <t>REALIZAR EL EVENTO CULTURAL PARA LA CELEBRACION DEL DIA DEL NIÑO, NIÑA EN LA LOCALIDAD DE CIUDAD BOLIVAR</t>
  </si>
  <si>
    <t>15 DIAS</t>
  </si>
  <si>
    <t>801416 -  801419  
801116 - 801016  
931417 - 931415</t>
  </si>
  <si>
    <t>PRESTAR LOS SERVICIOS DE APOYO LOGISTICO PARA LA REALIZACION DEL CORREDOR NAVIDEÑO DE LA LOCALIDAD DE CIUDAD BOLIVAR</t>
  </si>
  <si>
    <t>CONTRATAR LAS ACTIVIDADES DE VACIONES RECREATIVAS PARA LOS NIÑOS Y NINAS DE LA LOCALIDAD</t>
  </si>
  <si>
    <t>CONTRATAR LOS ACTIVIDADES DE JUEGOS INTERCOLEGIADOS</t>
  </si>
  <si>
    <t>REALIZAR LA CONTRATACION DEL TORNEO FUTSALA</t>
  </si>
  <si>
    <t>801016 - 901415
901416 - 901417</t>
  </si>
  <si>
    <t xml:space="preserve"> 901417 - 901416 
901415 - 801416
</t>
  </si>
  <si>
    <t>PRESTAR LOS SERVICIOS PARA EL DESARROLLO DE EVENTOS A TRAVES DE INICIATIVAS DEPORTIVAS EN LA LOCALIDAD DE CIUDAD BOLIVAR.</t>
  </si>
  <si>
    <t>CONTRATR LA INTERVENTORIA TECNICA</t>
  </si>
  <si>
    <t>PRESTAR LOS SERVICIOS DE APOYO LOGISTICO PARA ADELANTAR LAS ACTIVIDADES QUE MEJOREN LA CONVIVENCIA, LA CULTURA CIUDADANA Y LA PREVENCION DE DELITOS Y VIOLENCIA CONTRA LA MUJER</t>
  </si>
  <si>
    <t xml:space="preserve">CONTRATAR LA COMPRA Y ADQUISICIÓN DE  MOBILIARIO LA SEDE ADMINISTRATIVA LOCAL </t>
  </si>
  <si>
    <t>811015 - 811516 - 931416
931420</t>
  </si>
  <si>
    <t>REALIZAR LOS ESTUDIOS PRELIMINARES, TECNICOS, FINANCIEROS,  CATASTRALES, JURÍDICOS,  PARTICIPATIVOS E INTERINSTITUCIONALES, PARA LA REGULACIÓN DE ASENTAMIENTOS DE ORIGEN INFORMAL PREVIAMENTE LEGALIZADOS Y PRIORIZADOS POR LA SECRETARIA DISTRITAL DE HABITAT EN LOS TERRITORIOS DE LA LOCALIDAD DE CIUDAD BOLÍVAR.</t>
  </si>
  <si>
    <t>801016
801015</t>
  </si>
  <si>
    <t>771015 - 801016</t>
  </si>
  <si>
    <t>811015 - 811016</t>
  </si>
  <si>
    <t>3-1-2-01-02-00-0000-00</t>
  </si>
  <si>
    <t>FUNCIONAMIENTO</t>
  </si>
  <si>
    <t>MANUEL VILLALOBOS</t>
  </si>
  <si>
    <t>3-1-2-01-03-00-0000-00</t>
  </si>
  <si>
    <t>6 MESES O HASTA AGOTAR EL RECURSO</t>
  </si>
  <si>
    <t>441031 -441015</t>
  </si>
  <si>
    <t>14111500 44103100 44121500 44121600 44121700 44121800 44121900 44122000 44122100</t>
  </si>
  <si>
    <t>3-1-2-01-04-00-0000-00</t>
  </si>
  <si>
    <t>EDWIN RAUL DORADO</t>
  </si>
  <si>
    <t>3-1-2-02-04-00-0000-00</t>
  </si>
  <si>
    <t>3-1-2-02-05-01-0000-00</t>
  </si>
  <si>
    <t>CONTRATAR LA PRESTACION DE SERVICIOS DE MANTENIMIENTO PREVENTIVO, CORRECTIVO, Y EL SUMINISTRO DE MATERIALES, INSUMOS, REPUESTOS NUEVOS Y ORIGINALES PARA EL PARQUE AUTOMOTOR LIGERO DEL FONDO DE DESARROLLO LOCAL DE CIUDAD BOLIVAR Y DE LOS QUE SEA RESPONSABLE POR LA PRESTACION DEL SERVICIO.</t>
  </si>
  <si>
    <t>83101500  83101600  83101800  83101900</t>
  </si>
  <si>
    <t>221015 - 151215 - 401615 - 721545- 721518</t>
  </si>
  <si>
    <t>781815 - 781817 - 251717 - 311630</t>
  </si>
  <si>
    <t>432117- 432115 
432121 - 432115</t>
  </si>
  <si>
    <t xml:space="preserve">86101700 - 93141500 - 93141700 </t>
  </si>
  <si>
    <t>SUMINISTROS PARA IMPRECION (TONER, CARTUCHOS)</t>
  </si>
  <si>
    <t>CONTRATAR EL SUMINISTRO POR EL SISTEMA DE PRECIOS UNITARIOS FIJOS, DE COMBUSTIBLE, LUBRICANTES, FILTROS Y LLANTAS Y LA PRESTACIÓN DE SERVICIOS DE ENGRASE Y MONTA LLANTAS PARA LA MAQUINARIA PESADA Y LOS VEHÍCULOS LIVIANOS DE PROPIEDAD DEL FONDO DE DESARROLLO LOCAL DE CIUDAD BOLÍVAR.</t>
  </si>
  <si>
    <t xml:space="preserve">CONTRATAR EL SERVICIO PARA EL SUMINISTRO DE ELEMENTOS DE PAPELERÍA PARA LA ALCALDÍA LOCAL, LA JAL Y LA CASA DE LA CULTURA EN LA LOCALIDAD DE CIUDAD BOLÍVAR </t>
  </si>
  <si>
    <t>ADQUIRIR CAJAS, CARPETAS E INSUMOS PARA ARCHIVO DEL FONDO DE DESARROLLO LOCAL DE CIUDAD BOLÍVAR</t>
  </si>
  <si>
    <t xml:space="preserve">CONTRATAR LA PRESTACIÓN DEL  SERVICIO DE  FOTOCOPIADO, ESCANEO E IMPRESIÓN </t>
  </si>
  <si>
    <t>CONTRATAR LA PRESTACIÓN DEL SERVICIO DE VIGILANCIA Y SEGURIDAD PRIVADA LAS 24 HORAS DEL DÍA, SIETE DÍAS A LA SEMANA, PARA LA SEDE ADMINISTRATIVA DE LA ALCALDÍA LOCAL, LA JUNTA ADMINISTRADORA LOCAL, LA CASA DE LA JUSTICIA, LA CASA DE LA CULTURA Y EL LOTE PARQUEADERO DE MAQUINARIA PESADA Y VEHÍCULOS, ASÍ COMO DE LAS PERSONAS QUE SE ENCUENTREN EN EL INTERIOR DE LAS MISMAS, DE LOS BIENES MUEBLES DE PROPIEDAD DEL MISMO Y TODOS AQUELLOS BIENES REQUIERAN DE SU PROTECCIÓN Y CUIDADO</t>
  </si>
  <si>
    <t>CONTRATAR EL SERVICIO DE ASEO Y CAFETERÍA E INSUMOS NECESARIOS PARA LAS INSTALACIONES DE  LA JUNTA ADMINISTRADORA LOCAL, LA CASA DE LA CULTURA  LA ALCALDÍA LOCAL DE CIUDAD BOLÍVAR</t>
  </si>
  <si>
    <t xml:space="preserve">GASTOS DE FERRETERÍA (SEDE ALCALDIA Y JUNTA ADMINISTRADORA LOCAL EN SEDE ANIGUA) </t>
  </si>
  <si>
    <t>CONTRATAR EL SERVICIO DE MANTENIMIENTO AIRE ACONDICIONADO</t>
  </si>
  <si>
    <t>ADQUIRIR, DISTRIBUIR E INSTALAR ELEMENTOS PEDAGÓGICOS EN LOS JARDINES INFANTILES DE LA SECRETARÍA DISTRITAL DE INTEGRACIÓN SOCIAL Y LOS EQUIPAMIENTOS PARA LA PRIMERA INFANCIA DEL INSTITUTO COLOMBIANO DE BIENESTAR FAMILIAR – ICBF, EN LA LOCALIDAD DE CIUDAD BOLÍVAR, DE CONFORMIDAD CON LAS ESPECIFICACIONES Y CANTIDADES ESTABLECIDAS EN LAS FICHAS TÉCNICAS.</t>
  </si>
  <si>
    <t>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</si>
  <si>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CONTRATAR LA INTERVENTORIA DEL BANCO DE AYUDAS TECNICAS.</t>
  </si>
  <si>
    <t>VINCULAR A 300 PERSONAS A PROCESOS DE FORMACIÓN ORQUESTAL</t>
  </si>
  <si>
    <t>CONTRATAR LOS SERVICIOS DE ASEO Y CAFETERIA CASA DE CULTURA</t>
  </si>
  <si>
    <t>CONTRATAR LAS ACTIVIDADES DE ACONDICIONAMIENTO FISICO PARA ADULTO MAYOR DE LA LOCALIDAD DE CIUDAD BOLIVAR</t>
  </si>
  <si>
    <t>CONTRATR LOS SERVICIOS PARA LLEVAR ACABO LAS SALIDAS RECREATIVAS PARA NIÑOS, JOVENES, ADULTOS MAYORES Y ADULTOS</t>
  </si>
  <si>
    <t>REALIZAR  LA COMPLEMENTACIÓN Y/O ACTUALIZACIÓN Y/O AJUSTES DE DISEÑOS PARA LA CONSTRUCCIÓN Y/O RECONSTRUCCIÓN DE LA MALLA VIAL Y EL ESPACIO PÚBLICO ASOCIADO DE LA LOCALIDAD DE CIUDAD BOLÍVAR, EN BOGOTÁ D.C.</t>
  </si>
  <si>
    <t>REALIZAR LA INTERVENTORÍA TÉCNICA. ADMINISTRATIVA. FINANCIERA,. JURÍDICA, SOCIAL. AMBIENTAL Y  SST PARA EL CONTRATO DE OBRA PÚBLICA QUE TENDRÁ POR OBJETO: REALIZAR  LA COMPLEMENTACIÓN Y/O ACTUALIZACIÓN Y/O AJUSTES DE DISEÑOS,  PARA LA CONSTRUCCIÓN Y/O RECONSTRUCCIÓN DE LA MALLA VIAL Y EL ESPACIO PÚBLICO ASOCIADO DE LA LOCALIDAD DE CIUDAD BOLÍVAR, EN BOGOTÁ D.C.</t>
  </si>
  <si>
    <t>CONTRATAR A PRECIOS FIJOS Y A MONTO AGOTABLE LA CONSERVACIÓN DE LA MALLA VIAL DE LA LOCALIDAD DE CIUDAD BOLÍVAR</t>
  </si>
  <si>
    <t>REALIZAR LA INTERVENTORÍA TÉCNICA, ADMINISTRATIVA, FINANCIERA, JURÍDICA, SOCIAL, AMBIENTAL Y SST AL CONTRATO DE OBRA PÚBLICA QUE TENDRÁ POR OBJETO: CONTRATAR A PRECIOS FIJOS Y A MONTO AGOTABLE LA CONSERVACIÓN DE LA MALLA VIAL DE LA LOCALIDAD DE CIUDAD BOLÍVAR</t>
  </si>
  <si>
    <t xml:space="preserve">CONTRATAR LA PRESTACIÓN DEL SERVICIO DE MANTENIMIENTO PREVENTIVO. CORRECTIVO Y EL SUMINISTRO DE MATERIALES. INSUMOS. REPUESTOS NUEVOS Y ORIGINALES PARA EL PARQUE AUTOMOTOR LIGERO, VOLQUETAS Y MAQUINARIA PESADA DE PROPIEDAD DEL  FONDO DE DESARROLLO LOCAL DE CIUDAD BOLÍVAR </t>
  </si>
  <si>
    <t>CONTRATAR EL SUMINISTRO POR EL SISTEMA DE PRECIOS UNITARIOS FIJOS, DE COMBUSTIBLE, LUBRICANTES, FILTROS Y LLANTAS Y LA PRESTACIÓN DE SERVICIOS DE ENGRASE Y MONTALLANTAS PARA LA MAQUINARIA PESADA Y LOS VEHÍCULOS LIVIANOS DE PROPIEDAD DEL FONDO DE DESARROLLO LOCAL DE CIUDAD BOLÍVAR.</t>
  </si>
  <si>
    <t>CONSTRUIR MALLA VIAL URBANA Y RURAL  DE ACUERDO A LOS ESTUDIOS Y DISEÑOS QUE SE REALIZARON EN LAS CONSULTORIAS</t>
  </si>
  <si>
    <t>CONTRATAR LA ATENCIÓN DE EMERGENCIAS VIALES PARA VÍAS DE LA ZONA RURAL DE LA LOCALIDAD DE CIUDAD BOLÍVAR</t>
  </si>
  <si>
    <t>CONTRATAR A PRECIOS FIJOS Y A MONTO AGOTABLE LA COMPLEMENTACION Y/O ACTUALIZACION Y/O AJUSTES DE DISEÑOS Y CONSTRUCCION DEL ESPACIO PUBLICO DE CIUDAD BOLIVAR.</t>
  </si>
  <si>
    <t>CONTRATAR EL MANTENIMIENTO Y MEJORAMIENTO DE ANDENES DE LA LOCALIDAD DE CIUDAD BOLÍVAR</t>
  </si>
  <si>
    <t>CONTRATAR LA INTERVENTORÍA DEL CONTRATO DE OBRA QUE LLEVE POR OBJETO: CONTRATAR EL MANTENIMIENTO Y MEJORAMIENTO DE ANDENES DE LA LOCALIDAD DE CIUDAD BOLÍVAR</t>
  </si>
  <si>
    <t>CONTRATAR LA INTERVENCIÓN DE PUENTES VEHICULARES Y/O PEATONALES SOBRE CUERPOS DE AGUA, SEGÚN RESULTADO DE LA CONSULTORÍA</t>
  </si>
  <si>
    <t>AUNAR ESFUERZOS TÉCNICOS, ADMINISTRATIVOS Y FINANCIEROS PARA LA IMPLEMENTACIÓN DEL ORDENAMIENTO AMBIENTAL PREDIAL Y LA GESTIÓN AMBIENTAL LOCAL.</t>
  </si>
  <si>
    <t>PRESTAR LOS SERVICIOS PARA LA EJECUCION DE INICIATIVAS QUE PROMUEVAN EL FORTALECIMIENTO DE LAS ORGANIZACIONES SOCIALES A TRAVES DE ACTIVIDADES O ACCIONES DE INTERES COMUNITARIO.</t>
  </si>
  <si>
    <t>3-1-2-02-06-01-0000-00</t>
  </si>
  <si>
    <t xml:space="preserve">SELECCIONAR UNA COMPAÑÍA DE SEGUROS LEGALMENTE AUTORIZADA Y DOMICILIADA EN COLOMBIA PARA CONTRATAR LOS SEGUROS  A TRAVÉS DE PÓLIZAS DE SEGUROS REQUERIDAS PARA LA ADECUADA PROTECCIÓN DE LOS BIENES E INTERESES ASEGURABLES DE PROPIEDAD DEL FONDO DE DESARROLLO LOCAL DE CIUDAD BOLÍVAR- FDLCB O SOBRE LOS QUE TUVIESE INTERÉS ASEGURABLE O SOBRE LOS CUALES SEA LEGALMENTE RESPONSABLE. </t>
  </si>
  <si>
    <t xml:space="preserve">ADQUICISION  DE SOAT PARA LOS VEHICULOS DE PROPIEDAD DEL FONDO DE DESARROLLO LOCAL DE CIUDAD BOLIVAR. </t>
  </si>
  <si>
    <t xml:space="preserve">SEGURO DE VIDA EDILES </t>
  </si>
  <si>
    <t>02/15/2018</t>
  </si>
  <si>
    <t xml:space="preserve">CONTRATAR LA PRESTACIÓN DEL SERVICIO DE VIGILANCIA Y SEGURIDAD PRIVADA LAS 24 HORAS DEL DÍA, SIETE DÍAS A LA SEMANA, PARA LOS PREDIOS DESTINADOS A INFRESTRUCTURA COMPLEMENTARI DE TRASMICABLE DE CIUDAD BOLIVAR. </t>
  </si>
  <si>
    <t xml:space="preserve">MANTENIMIENTO DE EQUIPOS DE COMPUTO HARDWARE Y SOFTWARE </t>
  </si>
  <si>
    <t xml:space="preserve">MANTENIMIENTO CASA DE LA CULTURA </t>
  </si>
  <si>
    <t>REALIZAR UN PROCESO DE RECUPERACION PAISAJISMO, DE CUIDADO AMBIENTAL Y DE DIAGNOSTICO INTEGRALEN DIFERENTES ZONAS DE ESPACIO PUBLICO DE LA LOCALIDAD DE CIUDAD BOLIVAR.</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</si>
</sst>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_(* #,##0.0_);_(* \(#,##0.0\);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quot;$&quot;\ #,##0"/>
  </numFmts>
  <fonts count="4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sz val="10"/>
      <name val="Calibri"/>
      <family val="2"/>
    </font>
    <font>
      <sz val="11"/>
      <name val="Calibri"/>
      <family val="2"/>
    </font>
    <font>
      <sz val="9"/>
      <name val="Calibri"/>
      <family val="2"/>
    </font>
    <font>
      <sz val="10"/>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sz val="10"/>
      <color rgb="FF000000"/>
      <name val="Calibri"/>
      <family val="2"/>
    </font>
    <font>
      <sz val="10"/>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color indexed="63"/>
      </left>
      <right style="thin"/>
      <top style="thin"/>
      <bottom style="thin"/>
    </border>
    <border>
      <left/>
      <right style="thin"/>
      <top/>
      <bottom style="thin"/>
    </border>
    <border>
      <left>
        <color indexed="63"/>
      </left>
      <right>
        <color indexed="63"/>
      </right>
      <top style="thin"/>
      <bottom style="thin"/>
    </border>
    <border>
      <left/>
      <right/>
      <top/>
      <bottom style="thin"/>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42">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164" fontId="0" fillId="0" borderId="0" xfId="48" applyNumberFormat="1" applyFont="1" applyAlignment="1">
      <alignment wrapText="1"/>
    </xf>
    <xf numFmtId="0" fontId="45" fillId="0" borderId="10" xfId="0" applyFont="1" applyBorder="1" applyAlignment="1">
      <alignment/>
    </xf>
    <xf numFmtId="0" fontId="45" fillId="0" borderId="11" xfId="0" applyFont="1" applyBorder="1" applyAlignment="1">
      <alignment/>
    </xf>
    <xf numFmtId="0" fontId="45" fillId="0" borderId="11" xfId="0" applyFont="1" applyBorder="1" applyAlignment="1" quotePrefix="1">
      <alignment horizontal="left" vertical="top"/>
    </xf>
    <xf numFmtId="0" fontId="46" fillId="0" borderId="11" xfId="45" applyFont="1" applyBorder="1" applyAlignment="1" quotePrefix="1">
      <alignment/>
    </xf>
    <xf numFmtId="0" fontId="45" fillId="0" borderId="11" xfId="0" applyFont="1" applyBorder="1" applyAlignment="1">
      <alignment vertical="top" wrapText="1"/>
    </xf>
    <xf numFmtId="0" fontId="0" fillId="0" borderId="0" xfId="0" applyFill="1" applyAlignment="1">
      <alignment wrapText="1"/>
    </xf>
    <xf numFmtId="165" fontId="45" fillId="0" borderId="11" xfId="0" applyNumberFormat="1" applyFont="1" applyBorder="1" applyAlignment="1">
      <alignment/>
    </xf>
    <xf numFmtId="0" fontId="27" fillId="23" borderId="12" xfId="38" applyBorder="1" applyAlignment="1">
      <alignment horizontal="center" vertical="center" wrapText="1"/>
    </xf>
    <xf numFmtId="0" fontId="27" fillId="23" borderId="13" xfId="38" applyBorder="1" applyAlignment="1">
      <alignment vertical="center" wrapText="1"/>
    </xf>
    <xf numFmtId="0" fontId="27" fillId="23" borderId="13" xfId="38" applyBorder="1" applyAlignment="1">
      <alignment wrapText="1"/>
    </xf>
    <xf numFmtId="0" fontId="27" fillId="23" borderId="10" xfId="38" applyBorder="1" applyAlignment="1">
      <alignment vertical="center" wrapText="1"/>
    </xf>
    <xf numFmtId="0" fontId="47" fillId="0" borderId="14" xfId="0" applyFont="1" applyFill="1" applyBorder="1" applyAlignment="1">
      <alignment horizontal="center" vertical="center" wrapText="1"/>
    </xf>
    <xf numFmtId="164" fontId="47" fillId="0" borderId="14" xfId="48" applyNumberFormat="1" applyFont="1" applyFill="1" applyBorder="1" applyAlignment="1">
      <alignment horizontal="right" vertical="center" wrapText="1"/>
    </xf>
    <xf numFmtId="0" fontId="22" fillId="0" borderId="15" xfId="0" applyFont="1" applyFill="1" applyBorder="1" applyAlignment="1">
      <alignment horizontal="center" vertical="center" wrapText="1"/>
    </xf>
    <xf numFmtId="0" fontId="47" fillId="0" borderId="14" xfId="0" applyFont="1" applyFill="1" applyBorder="1" applyAlignment="1">
      <alignment horizontal="justify" vertical="center" wrapText="1"/>
    </xf>
    <xf numFmtId="0" fontId="45"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3" fillId="0" borderId="0" xfId="0" applyFont="1" applyFill="1" applyAlignment="1">
      <alignment wrapText="1"/>
    </xf>
    <xf numFmtId="0" fontId="22" fillId="0" borderId="14" xfId="0" applyFont="1" applyFill="1" applyBorder="1" applyAlignment="1">
      <alignment horizontal="justify" vertical="center" wrapText="1"/>
    </xf>
    <xf numFmtId="164" fontId="22" fillId="0" borderId="14" xfId="48" applyNumberFormat="1" applyFont="1" applyFill="1" applyBorder="1" applyAlignment="1">
      <alignment horizontal="right" vertical="center" wrapText="1"/>
    </xf>
    <xf numFmtId="164" fontId="0" fillId="0" borderId="0" xfId="0" applyNumberFormat="1" applyFill="1" applyAlignment="1">
      <alignment wrapText="1"/>
    </xf>
    <xf numFmtId="0" fontId="0" fillId="0" borderId="0" xfId="0" applyFill="1" applyAlignment="1">
      <alignment vertical="center" wrapText="1"/>
    </xf>
    <xf numFmtId="0" fontId="24" fillId="0" borderId="0" xfId="0" applyFont="1" applyFill="1" applyAlignment="1">
      <alignment wrapText="1"/>
    </xf>
    <xf numFmtId="164" fontId="23" fillId="0" borderId="0" xfId="0" applyNumberFormat="1" applyFont="1" applyFill="1" applyAlignment="1">
      <alignment wrapText="1"/>
    </xf>
    <xf numFmtId="0" fontId="45" fillId="0" borderId="14" xfId="0" applyFont="1" applyFill="1" applyBorder="1" applyAlignment="1">
      <alignment horizontal="left" vertical="center" wrapText="1"/>
    </xf>
    <xf numFmtId="3" fontId="0" fillId="0" borderId="0" xfId="0" applyNumberFormat="1" applyFill="1" applyAlignment="1">
      <alignment wrapText="1"/>
    </xf>
    <xf numFmtId="0" fontId="47" fillId="0" borderId="14" xfId="0" applyFont="1" applyFill="1" applyBorder="1" applyAlignment="1">
      <alignment wrapText="1"/>
    </xf>
    <xf numFmtId="0" fontId="0" fillId="0" borderId="0" xfId="0" applyFont="1" applyFill="1" applyAlignment="1">
      <alignment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justify" vertical="center" wrapText="1"/>
    </xf>
    <xf numFmtId="0" fontId="22" fillId="0" borderId="16" xfId="0" applyFont="1" applyFill="1" applyBorder="1" applyAlignment="1">
      <alignment horizontal="center" vertical="center" wrapText="1"/>
    </xf>
    <xf numFmtId="164" fontId="22" fillId="0" borderId="16" xfId="48" applyNumberFormat="1" applyFont="1" applyFill="1" applyBorder="1" applyAlignment="1">
      <alignment horizontal="right" vertical="center" wrapText="1"/>
    </xf>
    <xf numFmtId="0" fontId="47" fillId="0" borderId="0" xfId="0" applyFont="1" applyFill="1" applyBorder="1" applyAlignment="1">
      <alignment horizontal="justify" vertical="center" wrapText="1"/>
    </xf>
    <xf numFmtId="0" fontId="47" fillId="0" borderId="0" xfId="0" applyFont="1" applyFill="1" applyBorder="1" applyAlignment="1">
      <alignment horizontal="center" vertical="center" wrapText="1"/>
    </xf>
    <xf numFmtId="164" fontId="47" fillId="0" borderId="0" xfId="48" applyNumberFormat="1" applyFont="1" applyFill="1" applyBorder="1" applyAlignment="1">
      <alignment horizontal="right" vertical="center" wrapText="1"/>
    </xf>
    <xf numFmtId="0" fontId="44" fillId="0" borderId="0" xfId="0" applyFont="1" applyAlignment="1">
      <alignment horizontal="center" vertical="center"/>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14" fontId="45" fillId="0" borderId="19" xfId="0" applyNumberFormat="1" applyFont="1" applyBorder="1" applyAlignment="1">
      <alignment horizontal="right" vertical="center"/>
    </xf>
    <xf numFmtId="0" fontId="45" fillId="0" borderId="0" xfId="0" applyFont="1" applyFill="1" applyBorder="1" applyAlignment="1">
      <alignment horizontal="left" vertical="center" wrapText="1"/>
    </xf>
    <xf numFmtId="0" fontId="44" fillId="0" borderId="0" xfId="0" applyFont="1" applyFill="1" applyAlignment="1">
      <alignment horizontal="center" vertical="center" wrapText="1"/>
    </xf>
    <xf numFmtId="0" fontId="0" fillId="0" borderId="0" xfId="0" applyFill="1" applyAlignment="1">
      <alignment vertical="center"/>
    </xf>
    <xf numFmtId="0" fontId="27" fillId="0" borderId="20" xfId="38" applyFill="1" applyBorder="1" applyAlignment="1">
      <alignment horizontal="center" vertical="center" wrapText="1"/>
    </xf>
    <xf numFmtId="0" fontId="0" fillId="0" borderId="0" xfId="0" applyFill="1" applyAlignment="1">
      <alignment horizontal="center" vertical="center" wrapText="1"/>
    </xf>
    <xf numFmtId="164" fontId="23" fillId="0" borderId="14" xfId="48" applyNumberFormat="1" applyFont="1" applyFill="1" applyBorder="1" applyAlignment="1">
      <alignment vertical="center" wrapText="1"/>
    </xf>
    <xf numFmtId="0" fontId="27" fillId="23" borderId="12" xfId="38" applyBorder="1" applyAlignment="1">
      <alignment wrapText="1"/>
    </xf>
    <xf numFmtId="0" fontId="27" fillId="23" borderId="10" xfId="38" applyBorder="1" applyAlignment="1">
      <alignment wrapText="1"/>
    </xf>
    <xf numFmtId="14" fontId="22" fillId="0" borderId="14" xfId="0" applyNumberFormat="1" applyFont="1" applyFill="1" applyBorder="1" applyAlignment="1">
      <alignment horizontal="center" vertical="center" wrapText="1"/>
    </xf>
    <xf numFmtId="14" fontId="47" fillId="0" borderId="21" xfId="0" applyNumberFormat="1" applyFont="1" applyFill="1" applyBorder="1" applyAlignment="1">
      <alignment horizontal="center" vertical="center" wrapText="1"/>
    </xf>
    <xf numFmtId="43" fontId="0" fillId="0" borderId="0" xfId="48" applyFont="1" applyFill="1" applyAlignment="1">
      <alignment wrapText="1"/>
    </xf>
    <xf numFmtId="43" fontId="0" fillId="0" borderId="0" xfId="0" applyNumberFormat="1" applyFill="1" applyAlignment="1">
      <alignment wrapText="1"/>
    </xf>
    <xf numFmtId="14" fontId="22" fillId="0" borderId="21" xfId="0" applyNumberFormat="1" applyFont="1" applyFill="1" applyBorder="1" applyAlignment="1">
      <alignment horizontal="center" vertical="center" wrapText="1"/>
    </xf>
    <xf numFmtId="164" fontId="0" fillId="0" borderId="0" xfId="48" applyNumberFormat="1" applyFont="1" applyAlignment="1">
      <alignment wrapText="1"/>
    </xf>
    <xf numFmtId="164" fontId="0" fillId="0" borderId="0" xfId="48" applyNumberFormat="1" applyFont="1" applyFill="1" applyAlignment="1">
      <alignment wrapText="1"/>
    </xf>
    <xf numFmtId="164" fontId="27" fillId="23" borderId="13" xfId="48" applyNumberFormat="1" applyFont="1" applyFill="1" applyBorder="1" applyAlignment="1">
      <alignment vertical="center" wrapText="1"/>
    </xf>
    <xf numFmtId="164" fontId="27" fillId="23" borderId="13" xfId="48" applyNumberFormat="1" applyFont="1" applyFill="1" applyBorder="1" applyAlignment="1">
      <alignment wrapText="1"/>
    </xf>
    <xf numFmtId="171" fontId="0" fillId="0" borderId="14" xfId="0" applyNumberFormat="1" applyFont="1" applyFill="1" applyBorder="1" applyAlignment="1">
      <alignment horizontal="right" vertical="center"/>
    </xf>
    <xf numFmtId="171" fontId="0" fillId="0" borderId="0" xfId="0" applyNumberFormat="1" applyFill="1" applyAlignment="1">
      <alignment wrapText="1"/>
    </xf>
    <xf numFmtId="164" fontId="0" fillId="0" borderId="0" xfId="48" applyNumberFormat="1" applyFont="1" applyFill="1" applyAlignment="1">
      <alignment wrapText="1"/>
    </xf>
    <xf numFmtId="0" fontId="23" fillId="0" borderId="14" xfId="0" applyFont="1" applyFill="1" applyBorder="1" applyAlignment="1">
      <alignment horizontal="center" wrapText="1"/>
    </xf>
    <xf numFmtId="14" fontId="45" fillId="0" borderId="14" xfId="0" applyNumberFormat="1" applyFont="1" applyFill="1" applyBorder="1" applyAlignment="1">
      <alignment horizontal="center" vertical="center" wrapText="1"/>
    </xf>
    <xf numFmtId="14" fontId="47" fillId="0" borderId="14" xfId="0" applyNumberFormat="1" applyFont="1" applyFill="1" applyBorder="1" applyAlignment="1">
      <alignment horizontal="center" vertical="center" wrapText="1"/>
    </xf>
    <xf numFmtId="0" fontId="23" fillId="0" borderId="16" xfId="38" applyFont="1" applyFill="1" applyBorder="1" applyAlignment="1">
      <alignment vertical="center" wrapText="1"/>
    </xf>
    <xf numFmtId="0" fontId="23" fillId="0" borderId="16" xfId="38" applyFont="1" applyFill="1" applyBorder="1" applyAlignment="1">
      <alignment horizontal="center" vertical="center" wrapText="1"/>
    </xf>
    <xf numFmtId="0" fontId="23" fillId="0" borderId="0" xfId="0" applyFont="1" applyAlignment="1">
      <alignment wrapText="1"/>
    </xf>
    <xf numFmtId="0" fontId="22" fillId="0" borderId="14" xfId="0" applyFont="1" applyBorder="1" applyAlignment="1">
      <alignment horizontal="center" vertical="center" wrapText="1"/>
    </xf>
    <xf numFmtId="171" fontId="23" fillId="0" borderId="14" xfId="0" applyNumberFormat="1" applyFont="1" applyFill="1" applyBorder="1" applyAlignment="1">
      <alignment horizontal="right" vertical="center"/>
    </xf>
    <xf numFmtId="0" fontId="45" fillId="0" borderId="15" xfId="0" applyFont="1" applyFill="1" applyBorder="1" applyAlignment="1">
      <alignment horizontal="center" vertical="center" wrapText="1"/>
    </xf>
    <xf numFmtId="0" fontId="23" fillId="0" borderId="14" xfId="38" applyFont="1" applyFill="1" applyBorder="1" applyAlignment="1">
      <alignment vertical="center" wrapText="1"/>
    </xf>
    <xf numFmtId="0" fontId="0" fillId="0" borderId="0" xfId="0" applyAlignment="1">
      <alignment horizontal="center" wrapText="1"/>
    </xf>
    <xf numFmtId="0" fontId="27" fillId="23" borderId="13" xfId="38" applyBorder="1" applyAlignment="1">
      <alignment horizontal="center" vertical="center" wrapText="1"/>
    </xf>
    <xf numFmtId="0" fontId="0" fillId="0" borderId="0" xfId="0" applyFill="1" applyAlignment="1">
      <alignment horizontal="center" wrapText="1"/>
    </xf>
    <xf numFmtId="164" fontId="47" fillId="0" borderId="14" xfId="48" applyNumberFormat="1" applyFont="1" applyFill="1" applyBorder="1" applyAlignment="1">
      <alignment horizontal="center" vertical="center" wrapText="1"/>
    </xf>
    <xf numFmtId="14" fontId="23" fillId="0" borderId="16" xfId="38" applyNumberFormat="1" applyFont="1" applyFill="1" applyBorder="1" applyAlignment="1">
      <alignment vertical="center" wrapText="1"/>
    </xf>
    <xf numFmtId="164" fontId="23" fillId="0" borderId="16" xfId="48" applyNumberFormat="1" applyFont="1" applyFill="1" applyBorder="1" applyAlignment="1">
      <alignment vertical="center" wrapText="1"/>
    </xf>
    <xf numFmtId="0" fontId="23" fillId="0" borderId="14" xfId="0" applyFont="1" applyFill="1" applyBorder="1" applyAlignment="1">
      <alignment horizontal="center" vertical="center" wrapText="1"/>
    </xf>
    <xf numFmtId="0" fontId="22" fillId="0" borderId="14" xfId="0" applyFont="1" applyFill="1" applyBorder="1" applyAlignment="1">
      <alignment horizontal="justify" vertical="top" wrapText="1"/>
    </xf>
    <xf numFmtId="14" fontId="23" fillId="0" borderId="14" xfId="0" applyNumberFormat="1" applyFont="1" applyFill="1" applyBorder="1" applyAlignment="1">
      <alignment vertical="center" wrapText="1"/>
    </xf>
    <xf numFmtId="0" fontId="22" fillId="0" borderId="14" xfId="0" applyFont="1" applyFill="1" applyBorder="1" applyAlignment="1">
      <alignment horizontal="justify" wrapText="1"/>
    </xf>
    <xf numFmtId="0" fontId="0" fillId="0" borderId="14" xfId="0" applyFill="1" applyBorder="1" applyAlignment="1">
      <alignment horizontal="center" vertical="center" wrapText="1"/>
    </xf>
    <xf numFmtId="171" fontId="0" fillId="0" borderId="14" xfId="0" applyNumberFormat="1" applyFill="1" applyBorder="1" applyAlignment="1">
      <alignment horizontal="right" vertical="center"/>
    </xf>
    <xf numFmtId="14" fontId="47" fillId="0" borderId="22"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6" xfId="0" applyFont="1" applyFill="1" applyBorder="1" applyAlignment="1">
      <alignment horizontal="justify" vertical="center" wrapText="1"/>
    </xf>
    <xf numFmtId="14" fontId="47" fillId="0" borderId="16" xfId="0" applyNumberFormat="1" applyFont="1" applyFill="1" applyBorder="1" applyAlignment="1">
      <alignment horizontal="center" vertical="center" wrapText="1"/>
    </xf>
    <xf numFmtId="164" fontId="47" fillId="0" borderId="16" xfId="48" applyNumberFormat="1" applyFont="1" applyFill="1" applyBorder="1" applyAlignment="1">
      <alignment horizontal="right" vertical="center" wrapText="1"/>
    </xf>
    <xf numFmtId="14" fontId="22" fillId="0" borderId="16" xfId="0" applyNumberFormat="1" applyFont="1" applyFill="1" applyBorder="1" applyAlignment="1">
      <alignment horizontal="center" vertical="center" wrapText="1"/>
    </xf>
    <xf numFmtId="0" fontId="47" fillId="0" borderId="14" xfId="0" applyFont="1" applyFill="1" applyBorder="1" applyAlignment="1">
      <alignment horizontal="justify" wrapText="1"/>
    </xf>
    <xf numFmtId="0" fontId="47" fillId="0" borderId="15"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3" fillId="0" borderId="24" xfId="38" applyFont="1" applyFill="1" applyBorder="1" applyAlignment="1">
      <alignment horizontal="center" vertical="center" wrapText="1"/>
    </xf>
    <xf numFmtId="14" fontId="23" fillId="0" borderId="22" xfId="38" applyNumberFormat="1" applyFont="1" applyFill="1" applyBorder="1" applyAlignment="1">
      <alignment vertical="center" wrapText="1"/>
    </xf>
    <xf numFmtId="0" fontId="47" fillId="0" borderId="25" xfId="0" applyFont="1" applyFill="1" applyBorder="1" applyAlignment="1">
      <alignment horizontal="justify" vertical="center" wrapText="1"/>
    </xf>
    <xf numFmtId="0" fontId="47" fillId="0" borderId="14" xfId="0" applyFont="1" applyBorder="1" applyAlignment="1">
      <alignment horizontal="justify" vertical="top" wrapText="1"/>
    </xf>
    <xf numFmtId="0" fontId="47" fillId="0" borderId="26" xfId="0" applyFont="1" applyFill="1" applyBorder="1" applyAlignment="1">
      <alignment horizontal="justify" vertical="center" wrapText="1"/>
    </xf>
    <xf numFmtId="0" fontId="45" fillId="0" borderId="14" xfId="0" applyFont="1" applyBorder="1" applyAlignment="1">
      <alignment horizontal="justify" wrapText="1"/>
    </xf>
    <xf numFmtId="0" fontId="22" fillId="0" borderId="26" xfId="0" applyFont="1" applyFill="1" applyBorder="1" applyAlignment="1">
      <alignment horizontal="justify" vertical="center" wrapText="1"/>
    </xf>
    <xf numFmtId="0" fontId="45" fillId="0" borderId="26" xfId="0" applyFont="1" applyFill="1" applyBorder="1" applyAlignment="1">
      <alignment horizontal="left" vertical="center" wrapText="1"/>
    </xf>
    <xf numFmtId="0" fontId="47" fillId="0" borderId="16" xfId="0" applyFont="1" applyFill="1" applyBorder="1" applyAlignment="1">
      <alignment vertical="top" wrapText="1"/>
    </xf>
    <xf numFmtId="0" fontId="45" fillId="0" borderId="14" xfId="0" applyFont="1" applyBorder="1" applyAlignment="1">
      <alignment wrapText="1"/>
    </xf>
    <xf numFmtId="0" fontId="47" fillId="0" borderId="14" xfId="0" applyFont="1" applyBorder="1" applyAlignment="1">
      <alignment vertical="top" wrapText="1"/>
    </xf>
    <xf numFmtId="0" fontId="47" fillId="0" borderId="26" xfId="0" applyFont="1" applyFill="1" applyBorder="1" applyAlignment="1">
      <alignment wrapText="1"/>
    </xf>
    <xf numFmtId="0" fontId="47" fillId="0" borderId="14" xfId="0" applyFont="1" applyBorder="1" applyAlignment="1">
      <alignment wrapText="1"/>
    </xf>
    <xf numFmtId="0" fontId="45" fillId="0" borderId="14" xfId="0" applyFont="1" applyBorder="1" applyAlignment="1">
      <alignment vertical="top" wrapText="1"/>
    </xf>
    <xf numFmtId="0" fontId="45" fillId="0" borderId="14" xfId="0" applyFont="1" applyBorder="1" applyAlignment="1">
      <alignment vertical="center" wrapText="1"/>
    </xf>
    <xf numFmtId="0" fontId="45" fillId="0" borderId="0" xfId="0" applyFont="1" applyAlignment="1">
      <alignment wrapText="1"/>
    </xf>
    <xf numFmtId="0" fontId="45" fillId="0" borderId="0" xfId="0" applyFont="1" applyFill="1" applyAlignment="1">
      <alignment/>
    </xf>
    <xf numFmtId="0" fontId="48" fillId="23" borderId="13" xfId="38" applyFont="1" applyBorder="1" applyAlignment="1">
      <alignment horizontal="left" wrapText="1"/>
    </xf>
    <xf numFmtId="0" fontId="45" fillId="0" borderId="14" xfId="0" applyFont="1" applyFill="1" applyBorder="1" applyAlignment="1">
      <alignment horizontal="left" wrapText="1"/>
    </xf>
    <xf numFmtId="0" fontId="45" fillId="0" borderId="0" xfId="0" applyFont="1" applyFill="1" applyAlignment="1">
      <alignment wrapText="1"/>
    </xf>
    <xf numFmtId="0" fontId="27" fillId="23" borderId="27" xfId="38" applyFont="1" applyBorder="1" applyAlignment="1">
      <alignment horizontal="center" vertical="center" wrapText="1"/>
    </xf>
    <xf numFmtId="0" fontId="47" fillId="0" borderId="25" xfId="0" applyFont="1" applyFill="1" applyBorder="1" applyAlignment="1">
      <alignment horizontal="justify" vertical="top" wrapText="1"/>
    </xf>
    <xf numFmtId="171" fontId="0" fillId="0" borderId="0" xfId="0" applyNumberFormat="1" applyFill="1" applyBorder="1" applyAlignment="1">
      <alignment wrapText="1"/>
    </xf>
    <xf numFmtId="0" fontId="0" fillId="0" borderId="0" xfId="0" applyFill="1" applyBorder="1" applyAlignment="1">
      <alignment wrapText="1"/>
    </xf>
    <xf numFmtId="171" fontId="0" fillId="0" borderId="0" xfId="0" applyNumberFormat="1" applyFont="1" applyFill="1" applyBorder="1" applyAlignment="1">
      <alignment horizontal="right" vertical="center"/>
    </xf>
    <xf numFmtId="164" fontId="0" fillId="0" borderId="0" xfId="0" applyNumberFormat="1" applyFill="1" applyBorder="1" applyAlignment="1">
      <alignment wrapText="1"/>
    </xf>
    <xf numFmtId="3" fontId="0" fillId="0" borderId="0" xfId="0" applyNumberFormat="1" applyFill="1" applyBorder="1" applyAlignment="1">
      <alignment wrapText="1"/>
    </xf>
    <xf numFmtId="0" fontId="45" fillId="0" borderId="14" xfId="0" applyFont="1" applyFill="1" applyBorder="1" applyAlignment="1">
      <alignment vertical="center" wrapText="1"/>
    </xf>
    <xf numFmtId="0" fontId="47" fillId="0" borderId="14" xfId="0" applyFont="1" applyFill="1" applyBorder="1" applyAlignment="1">
      <alignment horizontal="justify" vertical="top" wrapText="1"/>
    </xf>
    <xf numFmtId="0" fontId="45" fillId="0" borderId="14" xfId="0" applyFont="1" applyFill="1" applyBorder="1" applyAlignment="1">
      <alignment horizontal="justify" vertical="top" wrapText="1"/>
    </xf>
    <xf numFmtId="0" fontId="45" fillId="0" borderId="14" xfId="0" applyFont="1" applyFill="1" applyBorder="1" applyAlignment="1">
      <alignment horizontal="justify" vertical="center" wrapText="1"/>
    </xf>
    <xf numFmtId="0" fontId="47" fillId="0" borderId="14" xfId="0" applyFont="1" applyFill="1" applyBorder="1" applyAlignment="1">
      <alignment horizontal="center" vertical="top" wrapText="1"/>
    </xf>
    <xf numFmtId="165" fontId="45" fillId="0" borderId="11" xfId="0" applyNumberFormat="1" applyFont="1" applyFill="1" applyBorder="1" applyAlignment="1">
      <alignment/>
    </xf>
    <xf numFmtId="43" fontId="0" fillId="0" borderId="0" xfId="48" applyFont="1" applyAlignment="1">
      <alignment wrapText="1"/>
    </xf>
    <xf numFmtId="43" fontId="0" fillId="0" borderId="0" xfId="0" applyNumberFormat="1" applyAlignment="1">
      <alignment wrapText="1"/>
    </xf>
    <xf numFmtId="43" fontId="0" fillId="0" borderId="0" xfId="0" applyNumberFormat="1" applyAlignment="1">
      <alignment vertical="center" wrapText="1"/>
    </xf>
    <xf numFmtId="43" fontId="0" fillId="0" borderId="0" xfId="48" applyFont="1" applyAlignment="1">
      <alignmen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24" xfId="0" applyFill="1" applyBorder="1" applyAlignment="1">
      <alignment horizontal="left" vertical="center" wrapText="1"/>
    </xf>
    <xf numFmtId="0" fontId="0" fillId="0" borderId="22" xfId="0"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27"/>
  <sheetViews>
    <sheetView tabSelected="1" zoomScale="90" zoomScaleNormal="90" zoomScalePageLayoutView="0" workbookViewId="0" topLeftCell="A1">
      <selection activeCell="I220" sqref="I220"/>
    </sheetView>
  </sheetViews>
  <sheetFormatPr defaultColWidth="11.421875" defaultRowHeight="15"/>
  <cols>
    <col min="1" max="1" width="11.421875" style="1" customWidth="1"/>
    <col min="2" max="2" width="19.57421875" style="1" customWidth="1"/>
    <col min="3" max="3" width="24.8515625" style="43" customWidth="1"/>
    <col min="4" max="4" width="58.140625" style="111" customWidth="1"/>
    <col min="5" max="5" width="12.57421875" style="2" customWidth="1"/>
    <col min="6" max="6" width="12.8515625" style="75" customWidth="1"/>
    <col min="7" max="7" width="15.8515625" style="1" customWidth="1"/>
    <col min="8" max="8" width="17.00390625" style="1" customWidth="1"/>
    <col min="9" max="9" width="15.140625" style="58" bestFit="1" customWidth="1"/>
    <col min="10" max="10" width="18.8515625" style="58" customWidth="1"/>
    <col min="11" max="11" width="11.421875" style="1" customWidth="1"/>
    <col min="12" max="12" width="18.57421875" style="1" bestFit="1" customWidth="1"/>
    <col min="13" max="13" width="15.8515625" style="2" customWidth="1"/>
    <col min="14" max="14" width="14.57421875" style="1" bestFit="1" customWidth="1"/>
    <col min="15" max="16" width="17.28125" style="1" bestFit="1" customWidth="1"/>
    <col min="17" max="17" width="14.57421875" style="1" bestFit="1" customWidth="1"/>
    <col min="18" max="16384" width="11.421875" style="1" customWidth="1"/>
  </cols>
  <sheetData>
    <row r="2" ht="15">
      <c r="C2" s="39" t="s">
        <v>0</v>
      </c>
    </row>
    <row r="3" ht="15">
      <c r="C3" s="39"/>
    </row>
    <row r="4" ht="15.75" thickBot="1">
      <c r="C4" s="39" t="s">
        <v>1</v>
      </c>
    </row>
    <row r="5" spans="3:10" ht="15">
      <c r="C5" s="40" t="s">
        <v>2</v>
      </c>
      <c r="D5" s="4" t="s">
        <v>3</v>
      </c>
      <c r="G5" s="133" t="s">
        <v>4</v>
      </c>
      <c r="H5" s="134"/>
      <c r="I5" s="134"/>
      <c r="J5" s="135"/>
    </row>
    <row r="6" spans="3:10" ht="15">
      <c r="C6" s="41" t="s">
        <v>5</v>
      </c>
      <c r="D6" s="5" t="s">
        <v>6</v>
      </c>
      <c r="G6" s="136"/>
      <c r="H6" s="137"/>
      <c r="I6" s="137"/>
      <c r="J6" s="138"/>
    </row>
    <row r="7" spans="3:10" ht="15">
      <c r="C7" s="41" t="s">
        <v>7</v>
      </c>
      <c r="D7" s="6">
        <v>7799280</v>
      </c>
      <c r="G7" s="136"/>
      <c r="H7" s="137"/>
      <c r="I7" s="137"/>
      <c r="J7" s="138"/>
    </row>
    <row r="8" spans="3:10" ht="15">
      <c r="C8" s="41" t="s">
        <v>8</v>
      </c>
      <c r="D8" s="7" t="s">
        <v>9</v>
      </c>
      <c r="G8" s="136"/>
      <c r="H8" s="137"/>
      <c r="I8" s="137"/>
      <c r="J8" s="138"/>
    </row>
    <row r="9" spans="3:10" ht="78.75" customHeight="1">
      <c r="C9" s="41" t="s">
        <v>10</v>
      </c>
      <c r="D9" s="8" t="s">
        <v>11</v>
      </c>
      <c r="G9" s="139"/>
      <c r="H9" s="140"/>
      <c r="I9" s="140"/>
      <c r="J9" s="141"/>
    </row>
    <row r="10" spans="3:12" ht="112.5" customHeight="1">
      <c r="C10" s="41" t="s">
        <v>12</v>
      </c>
      <c r="D10" s="8" t="s">
        <v>13</v>
      </c>
      <c r="G10" s="9"/>
      <c r="H10" s="9"/>
      <c r="I10" s="59"/>
      <c r="J10" s="59"/>
      <c r="L10" s="3"/>
    </row>
    <row r="11" spans="3:10" ht="45" customHeight="1">
      <c r="C11" s="41" t="s">
        <v>14</v>
      </c>
      <c r="D11" s="8" t="s">
        <v>140</v>
      </c>
      <c r="G11" s="133" t="s">
        <v>15</v>
      </c>
      <c r="H11" s="134"/>
      <c r="I11" s="134"/>
      <c r="J11" s="135"/>
    </row>
    <row r="12" spans="3:13" ht="19.5" customHeight="1">
      <c r="C12" s="41" t="s">
        <v>16</v>
      </c>
      <c r="D12" s="10">
        <v>107043708000</v>
      </c>
      <c r="G12" s="136"/>
      <c r="H12" s="137"/>
      <c r="I12" s="137"/>
      <c r="J12" s="138"/>
      <c r="M12" s="131"/>
    </row>
    <row r="13" spans="3:13" ht="33.75" customHeight="1">
      <c r="C13" s="41" t="s">
        <v>17</v>
      </c>
      <c r="D13" s="128">
        <v>351558900</v>
      </c>
      <c r="G13" s="136"/>
      <c r="H13" s="137"/>
      <c r="I13" s="137"/>
      <c r="J13" s="138"/>
      <c r="L13" s="129"/>
      <c r="M13" s="132"/>
    </row>
    <row r="14" spans="3:12" ht="30.75" customHeight="1">
      <c r="C14" s="41" t="s">
        <v>18</v>
      </c>
      <c r="D14" s="128">
        <v>35155890</v>
      </c>
      <c r="G14" s="136"/>
      <c r="H14" s="137"/>
      <c r="I14" s="137"/>
      <c r="J14" s="138"/>
      <c r="L14" s="130"/>
    </row>
    <row r="15" spans="3:12" ht="34.5" customHeight="1" thickBot="1">
      <c r="C15" s="42" t="s">
        <v>19</v>
      </c>
      <c r="D15" s="44" t="s">
        <v>139</v>
      </c>
      <c r="G15" s="139"/>
      <c r="H15" s="140"/>
      <c r="I15" s="140"/>
      <c r="J15" s="141"/>
      <c r="L15" s="129"/>
    </row>
    <row r="17" ht="15.75" thickBot="1">
      <c r="C17" s="39" t="s">
        <v>20</v>
      </c>
    </row>
    <row r="18" spans="1:13" ht="75">
      <c r="A18" s="1" t="s">
        <v>21</v>
      </c>
      <c r="B18" s="11" t="s">
        <v>22</v>
      </c>
      <c r="C18" s="11" t="s">
        <v>23</v>
      </c>
      <c r="D18" s="116" t="s">
        <v>24</v>
      </c>
      <c r="E18" s="12" t="s">
        <v>25</v>
      </c>
      <c r="F18" s="76" t="s">
        <v>26</v>
      </c>
      <c r="G18" s="12" t="s">
        <v>27</v>
      </c>
      <c r="H18" s="12" t="s">
        <v>28</v>
      </c>
      <c r="I18" s="60" t="s">
        <v>29</v>
      </c>
      <c r="J18" s="61" t="s">
        <v>30</v>
      </c>
      <c r="K18" s="13" t="s">
        <v>31</v>
      </c>
      <c r="L18" s="13" t="s">
        <v>32</v>
      </c>
      <c r="M18" s="14" t="s">
        <v>33</v>
      </c>
    </row>
    <row r="19" spans="2:13" s="70" customFormat="1" ht="30">
      <c r="B19" s="71" t="s">
        <v>221</v>
      </c>
      <c r="C19" s="96">
        <v>811123</v>
      </c>
      <c r="D19" s="105" t="s">
        <v>274</v>
      </c>
      <c r="E19" s="97">
        <v>43136</v>
      </c>
      <c r="F19" s="69" t="s">
        <v>50</v>
      </c>
      <c r="G19" s="20" t="s">
        <v>143</v>
      </c>
      <c r="H19" s="68" t="s">
        <v>222</v>
      </c>
      <c r="I19" s="80">
        <v>20600000</v>
      </c>
      <c r="J19" s="80">
        <v>20600000</v>
      </c>
      <c r="K19" s="69" t="s">
        <v>36</v>
      </c>
      <c r="L19" s="69" t="s">
        <v>37</v>
      </c>
      <c r="M19" s="74" t="s">
        <v>49</v>
      </c>
    </row>
    <row r="20" spans="2:13" s="70" customFormat="1" ht="30">
      <c r="B20" s="71" t="s">
        <v>221</v>
      </c>
      <c r="C20" s="96" t="s">
        <v>226</v>
      </c>
      <c r="D20" s="123" t="s">
        <v>238</v>
      </c>
      <c r="E20" s="97">
        <v>43195</v>
      </c>
      <c r="F20" s="69" t="s">
        <v>42</v>
      </c>
      <c r="G20" s="68" t="s">
        <v>143</v>
      </c>
      <c r="H20" s="68" t="s">
        <v>222</v>
      </c>
      <c r="I20" s="80">
        <v>30000000</v>
      </c>
      <c r="J20" s="80">
        <v>30000000</v>
      </c>
      <c r="K20" s="69" t="s">
        <v>36</v>
      </c>
      <c r="L20" s="69" t="s">
        <v>37</v>
      </c>
      <c r="M20" s="74" t="s">
        <v>223</v>
      </c>
    </row>
    <row r="21" spans="2:13" s="21" customFormat="1" ht="66" customHeight="1">
      <c r="B21" s="15" t="s">
        <v>224</v>
      </c>
      <c r="C21" s="73">
        <v>251917</v>
      </c>
      <c r="D21" s="93" t="s">
        <v>239</v>
      </c>
      <c r="E21" s="97">
        <v>43136</v>
      </c>
      <c r="F21" s="69" t="s">
        <v>225</v>
      </c>
      <c r="G21" s="68" t="s">
        <v>143</v>
      </c>
      <c r="H21" s="68" t="s">
        <v>222</v>
      </c>
      <c r="I21" s="80">
        <v>32000000</v>
      </c>
      <c r="J21" s="80">
        <v>32000000</v>
      </c>
      <c r="K21" s="69" t="s">
        <v>36</v>
      </c>
      <c r="L21" s="69" t="s">
        <v>37</v>
      </c>
      <c r="M21" s="74" t="s">
        <v>44</v>
      </c>
    </row>
    <row r="22" spans="2:13" s="21" customFormat="1" ht="46.5" customHeight="1">
      <c r="B22" s="15" t="s">
        <v>228</v>
      </c>
      <c r="C22" s="94" t="s">
        <v>227</v>
      </c>
      <c r="D22" s="18" t="s">
        <v>240</v>
      </c>
      <c r="E22" s="97">
        <v>43223</v>
      </c>
      <c r="F22" s="69" t="s">
        <v>72</v>
      </c>
      <c r="G22" s="69" t="s">
        <v>39</v>
      </c>
      <c r="H22" s="68" t="s">
        <v>222</v>
      </c>
      <c r="I22" s="80">
        <v>32500000</v>
      </c>
      <c r="J22" s="80">
        <v>32500000</v>
      </c>
      <c r="K22" s="69" t="s">
        <v>36</v>
      </c>
      <c r="L22" s="69" t="s">
        <v>37</v>
      </c>
      <c r="M22" s="74" t="s">
        <v>223</v>
      </c>
    </row>
    <row r="23" spans="2:13" s="21" customFormat="1" ht="30">
      <c r="B23" s="15" t="s">
        <v>228</v>
      </c>
      <c r="C23" s="94">
        <v>432115</v>
      </c>
      <c r="D23" s="93" t="s">
        <v>241</v>
      </c>
      <c r="E23" s="97">
        <v>43224</v>
      </c>
      <c r="F23" s="69" t="s">
        <v>40</v>
      </c>
      <c r="G23" s="69" t="s">
        <v>39</v>
      </c>
      <c r="H23" s="68" t="s">
        <v>222</v>
      </c>
      <c r="I23" s="80">
        <v>3000000</v>
      </c>
      <c r="J23" s="80">
        <v>3000000</v>
      </c>
      <c r="K23" s="69" t="s">
        <v>36</v>
      </c>
      <c r="L23" s="69" t="s">
        <v>37</v>
      </c>
      <c r="M23" s="74" t="s">
        <v>229</v>
      </c>
    </row>
    <row r="24" spans="2:13" s="21" customFormat="1" ht="30">
      <c r="B24" s="15" t="s">
        <v>230</v>
      </c>
      <c r="C24" s="94">
        <v>80161801</v>
      </c>
      <c r="D24" s="93" t="s">
        <v>242</v>
      </c>
      <c r="E24" s="97">
        <v>43136</v>
      </c>
      <c r="F24" s="69" t="s">
        <v>38</v>
      </c>
      <c r="G24" s="68" t="s">
        <v>143</v>
      </c>
      <c r="H24" s="68" t="s">
        <v>222</v>
      </c>
      <c r="I24" s="80">
        <v>20000000</v>
      </c>
      <c r="J24" s="80">
        <v>20000000</v>
      </c>
      <c r="K24" s="69" t="s">
        <v>36</v>
      </c>
      <c r="L24" s="69" t="s">
        <v>37</v>
      </c>
      <c r="M24" s="74" t="s">
        <v>45</v>
      </c>
    </row>
    <row r="25" spans="2:13" s="21" customFormat="1" ht="63.75">
      <c r="B25" s="15" t="s">
        <v>231</v>
      </c>
      <c r="C25" s="94" t="s">
        <v>235</v>
      </c>
      <c r="D25" s="98" t="s">
        <v>232</v>
      </c>
      <c r="E25" s="79">
        <v>43160</v>
      </c>
      <c r="F25" s="69" t="s">
        <v>86</v>
      </c>
      <c r="G25" s="68" t="s">
        <v>143</v>
      </c>
      <c r="H25" s="68" t="s">
        <v>222</v>
      </c>
      <c r="I25" s="80">
        <v>38000000</v>
      </c>
      <c r="J25" s="80">
        <v>38000000</v>
      </c>
      <c r="K25" s="69" t="s">
        <v>36</v>
      </c>
      <c r="L25" s="69" t="s">
        <v>37</v>
      </c>
      <c r="M25" s="20" t="s">
        <v>138</v>
      </c>
    </row>
    <row r="26" spans="2:13" s="21" customFormat="1" ht="114.75" customHeight="1">
      <c r="B26" s="15" t="s">
        <v>231</v>
      </c>
      <c r="C26" s="94">
        <v>92101501</v>
      </c>
      <c r="D26" s="124" t="s">
        <v>243</v>
      </c>
      <c r="E26" s="97">
        <v>43136</v>
      </c>
      <c r="F26" s="69" t="s">
        <v>50</v>
      </c>
      <c r="G26" s="68" t="s">
        <v>48</v>
      </c>
      <c r="H26" s="68" t="s">
        <v>222</v>
      </c>
      <c r="I26" s="80">
        <v>412428000</v>
      </c>
      <c r="J26" s="80">
        <v>412428000</v>
      </c>
      <c r="K26" s="69" t="s">
        <v>36</v>
      </c>
      <c r="L26" s="69" t="s">
        <v>37</v>
      </c>
      <c r="M26" s="74" t="s">
        <v>45</v>
      </c>
    </row>
    <row r="27" spans="2:13" s="21" customFormat="1" ht="49.5" customHeight="1">
      <c r="B27" s="15" t="s">
        <v>231</v>
      </c>
      <c r="C27" s="94" t="s">
        <v>233</v>
      </c>
      <c r="D27" s="124" t="s">
        <v>244</v>
      </c>
      <c r="E27" s="97">
        <v>43136</v>
      </c>
      <c r="F27" s="69" t="s">
        <v>50</v>
      </c>
      <c r="G27" s="69" t="s">
        <v>39</v>
      </c>
      <c r="H27" s="68" t="s">
        <v>222</v>
      </c>
      <c r="I27" s="80">
        <v>142778000</v>
      </c>
      <c r="J27" s="80">
        <v>142778000</v>
      </c>
      <c r="K27" s="69" t="s">
        <v>36</v>
      </c>
      <c r="L27" s="69" t="s">
        <v>37</v>
      </c>
      <c r="M27" s="74" t="s">
        <v>45</v>
      </c>
    </row>
    <row r="28" spans="2:13" s="21" customFormat="1" ht="30">
      <c r="B28" s="15" t="s">
        <v>231</v>
      </c>
      <c r="C28" s="94">
        <v>31161505</v>
      </c>
      <c r="D28" s="124" t="s">
        <v>245</v>
      </c>
      <c r="E28" s="97">
        <v>43195</v>
      </c>
      <c r="F28" s="69" t="s">
        <v>58</v>
      </c>
      <c r="G28" s="68" t="s">
        <v>143</v>
      </c>
      <c r="H28" s="68" t="s">
        <v>222</v>
      </c>
      <c r="I28" s="80">
        <v>10000000</v>
      </c>
      <c r="J28" s="80">
        <v>10000000</v>
      </c>
      <c r="K28" s="69" t="s">
        <v>36</v>
      </c>
      <c r="L28" s="69" t="s">
        <v>37</v>
      </c>
      <c r="M28" s="74" t="s">
        <v>229</v>
      </c>
    </row>
    <row r="29" spans="2:13" s="21" customFormat="1" ht="30">
      <c r="B29" s="15" t="s">
        <v>231</v>
      </c>
      <c r="C29" s="96">
        <v>721015</v>
      </c>
      <c r="D29" s="124" t="s">
        <v>246</v>
      </c>
      <c r="E29" s="97">
        <v>43136</v>
      </c>
      <c r="F29" s="69" t="s">
        <v>38</v>
      </c>
      <c r="G29" s="68" t="s">
        <v>143</v>
      </c>
      <c r="H29" s="68" t="s">
        <v>222</v>
      </c>
      <c r="I29" s="80">
        <v>6597000</v>
      </c>
      <c r="J29" s="80">
        <v>6597000</v>
      </c>
      <c r="K29" s="69" t="s">
        <v>36</v>
      </c>
      <c r="L29" s="69" t="s">
        <v>37</v>
      </c>
      <c r="M29" s="74" t="s">
        <v>49</v>
      </c>
    </row>
    <row r="30" spans="2:13" s="21" customFormat="1" ht="89.25">
      <c r="B30" s="15" t="s">
        <v>268</v>
      </c>
      <c r="C30" s="94">
        <v>841315</v>
      </c>
      <c r="D30" s="124" t="s">
        <v>269</v>
      </c>
      <c r="E30" s="97">
        <v>43136</v>
      </c>
      <c r="F30" s="69" t="s">
        <v>38</v>
      </c>
      <c r="G30" s="15" t="s">
        <v>62</v>
      </c>
      <c r="H30" s="68" t="s">
        <v>222</v>
      </c>
      <c r="I30" s="80">
        <v>135442348</v>
      </c>
      <c r="J30" s="80">
        <v>135442348</v>
      </c>
      <c r="K30" s="69" t="s">
        <v>36</v>
      </c>
      <c r="L30" s="69" t="s">
        <v>37</v>
      </c>
      <c r="M30" s="74" t="s">
        <v>223</v>
      </c>
    </row>
    <row r="31" spans="2:13" s="21" customFormat="1" ht="30">
      <c r="B31" s="15" t="s">
        <v>268</v>
      </c>
      <c r="C31" s="96">
        <v>84131503</v>
      </c>
      <c r="D31" s="124" t="s">
        <v>270</v>
      </c>
      <c r="E31" s="97">
        <v>43103</v>
      </c>
      <c r="F31" s="69" t="s">
        <v>38</v>
      </c>
      <c r="G31" s="69" t="s">
        <v>39</v>
      </c>
      <c r="H31" s="68" t="s">
        <v>222</v>
      </c>
      <c r="I31" s="80">
        <v>14557652</v>
      </c>
      <c r="J31" s="80">
        <v>14557652</v>
      </c>
      <c r="K31" s="69" t="s">
        <v>36</v>
      </c>
      <c r="L31" s="69" t="s">
        <v>37</v>
      </c>
      <c r="M31" s="74" t="s">
        <v>223</v>
      </c>
    </row>
    <row r="32" spans="2:13" s="21" customFormat="1" ht="30">
      <c r="B32" s="15" t="s">
        <v>268</v>
      </c>
      <c r="C32" s="96">
        <v>841316</v>
      </c>
      <c r="D32" s="124" t="s">
        <v>271</v>
      </c>
      <c r="E32" s="97" t="s">
        <v>272</v>
      </c>
      <c r="F32" s="69" t="s">
        <v>38</v>
      </c>
      <c r="G32" s="69" t="s">
        <v>143</v>
      </c>
      <c r="H32" s="68" t="s">
        <v>222</v>
      </c>
      <c r="I32" s="80">
        <v>10000000</v>
      </c>
      <c r="J32" s="80">
        <v>10000000</v>
      </c>
      <c r="K32" s="69" t="s">
        <v>36</v>
      </c>
      <c r="L32" s="69" t="s">
        <v>37</v>
      </c>
      <c r="M32" s="74" t="s">
        <v>223</v>
      </c>
    </row>
    <row r="33" spans="2:13" s="21" customFormat="1" ht="87.75" customHeight="1">
      <c r="B33" s="81" t="s">
        <v>51</v>
      </c>
      <c r="C33" s="95" t="s">
        <v>52</v>
      </c>
      <c r="D33" s="125" t="s">
        <v>247</v>
      </c>
      <c r="E33" s="57">
        <v>43282</v>
      </c>
      <c r="F33" s="20" t="s">
        <v>40</v>
      </c>
      <c r="G33" s="20" t="s">
        <v>53</v>
      </c>
      <c r="H33" s="20" t="s">
        <v>54</v>
      </c>
      <c r="I33" s="72">
        <v>456904899.20000005</v>
      </c>
      <c r="J33" s="23">
        <f>+I33</f>
        <v>456904899.20000005</v>
      </c>
      <c r="K33" s="20" t="s">
        <v>36</v>
      </c>
      <c r="L33" s="20" t="s">
        <v>37</v>
      </c>
      <c r="M33" s="20" t="s">
        <v>46</v>
      </c>
    </row>
    <row r="34" spans="2:14" s="21" customFormat="1" ht="62.25" customHeight="1">
      <c r="B34" s="81" t="s">
        <v>51</v>
      </c>
      <c r="C34" s="95" t="s">
        <v>55</v>
      </c>
      <c r="D34" s="125" t="s">
        <v>248</v>
      </c>
      <c r="E34" s="57">
        <v>43282</v>
      </c>
      <c r="F34" s="20" t="s">
        <v>56</v>
      </c>
      <c r="G34" s="20" t="s">
        <v>48</v>
      </c>
      <c r="H34" s="20" t="s">
        <v>54</v>
      </c>
      <c r="I34" s="72">
        <v>570714697.6</v>
      </c>
      <c r="J34" s="23">
        <f>+I34</f>
        <v>570714697.6</v>
      </c>
      <c r="K34" s="20" t="s">
        <v>36</v>
      </c>
      <c r="L34" s="20" t="s">
        <v>37</v>
      </c>
      <c r="M34" s="20" t="s">
        <v>57</v>
      </c>
      <c r="N34" s="27"/>
    </row>
    <row r="35" spans="2:13" s="21" customFormat="1" ht="51.75" customHeight="1">
      <c r="B35" s="81" t="s">
        <v>51</v>
      </c>
      <c r="C35" s="95" t="s">
        <v>60</v>
      </c>
      <c r="D35" s="33" t="s">
        <v>61</v>
      </c>
      <c r="E35" s="57">
        <v>43191</v>
      </c>
      <c r="F35" s="20" t="s">
        <v>58</v>
      </c>
      <c r="G35" s="15" t="s">
        <v>62</v>
      </c>
      <c r="H35" s="20" t="s">
        <v>54</v>
      </c>
      <c r="I35" s="23">
        <v>373932380</v>
      </c>
      <c r="J35" s="23">
        <f>428174832-I36-I37</f>
        <v>373932380</v>
      </c>
      <c r="K35" s="20" t="s">
        <v>36</v>
      </c>
      <c r="L35" s="20" t="s">
        <v>37</v>
      </c>
      <c r="M35" s="20" t="s">
        <v>63</v>
      </c>
    </row>
    <row r="36" spans="2:13" s="21" customFormat="1" ht="51.75" customHeight="1">
      <c r="B36" s="81" t="s">
        <v>51</v>
      </c>
      <c r="C36" s="95" t="s">
        <v>60</v>
      </c>
      <c r="D36" s="22" t="s">
        <v>61</v>
      </c>
      <c r="E36" s="57">
        <v>43132</v>
      </c>
      <c r="F36" s="20" t="s">
        <v>72</v>
      </c>
      <c r="G36" s="20" t="s">
        <v>143</v>
      </c>
      <c r="H36" s="20" t="s">
        <v>54</v>
      </c>
      <c r="I36" s="23">
        <v>21726578</v>
      </c>
      <c r="J36" s="23">
        <v>21726578</v>
      </c>
      <c r="K36" s="20" t="s">
        <v>36</v>
      </c>
      <c r="L36" s="20" t="s">
        <v>37</v>
      </c>
      <c r="M36" s="20" t="s">
        <v>63</v>
      </c>
    </row>
    <row r="37" spans="2:13" s="21" customFormat="1" ht="51.75" customHeight="1">
      <c r="B37" s="81" t="s">
        <v>51</v>
      </c>
      <c r="C37" s="95" t="s">
        <v>60</v>
      </c>
      <c r="D37" s="22" t="s">
        <v>61</v>
      </c>
      <c r="E37" s="57">
        <v>43191</v>
      </c>
      <c r="F37" s="20" t="s">
        <v>58</v>
      </c>
      <c r="G37" s="20" t="s">
        <v>143</v>
      </c>
      <c r="H37" s="20" t="s">
        <v>54</v>
      </c>
      <c r="I37" s="23">
        <v>32515874</v>
      </c>
      <c r="J37" s="23">
        <v>32515874</v>
      </c>
      <c r="K37" s="20" t="s">
        <v>36</v>
      </c>
      <c r="L37" s="20" t="s">
        <v>37</v>
      </c>
      <c r="M37" s="20" t="s">
        <v>63</v>
      </c>
    </row>
    <row r="38" spans="2:13" s="21" customFormat="1" ht="103.5" customHeight="1">
      <c r="B38" s="20" t="s">
        <v>64</v>
      </c>
      <c r="C38" s="17">
        <v>93151501</v>
      </c>
      <c r="D38" s="82" t="s">
        <v>155</v>
      </c>
      <c r="E38" s="83">
        <v>42760</v>
      </c>
      <c r="F38" s="81" t="s">
        <v>50</v>
      </c>
      <c r="G38" s="20" t="s">
        <v>65</v>
      </c>
      <c r="H38" s="20" t="s">
        <v>66</v>
      </c>
      <c r="I38" s="50">
        <v>30800000</v>
      </c>
      <c r="J38" s="50">
        <v>30800000</v>
      </c>
      <c r="K38" s="20" t="s">
        <v>36</v>
      </c>
      <c r="L38" s="20" t="s">
        <v>37</v>
      </c>
      <c r="M38" s="20" t="s">
        <v>67</v>
      </c>
    </row>
    <row r="39" spans="2:13" s="21" customFormat="1" ht="114.75">
      <c r="B39" s="20" t="s">
        <v>64</v>
      </c>
      <c r="C39" s="17">
        <v>93151501</v>
      </c>
      <c r="D39" s="82" t="s">
        <v>155</v>
      </c>
      <c r="E39" s="83">
        <v>42760</v>
      </c>
      <c r="F39" s="20" t="s">
        <v>50</v>
      </c>
      <c r="G39" s="20" t="s">
        <v>65</v>
      </c>
      <c r="H39" s="20" t="s">
        <v>66</v>
      </c>
      <c r="I39" s="50">
        <v>30800000</v>
      </c>
      <c r="J39" s="50">
        <v>30800000</v>
      </c>
      <c r="K39" s="20" t="s">
        <v>36</v>
      </c>
      <c r="L39" s="20" t="s">
        <v>37</v>
      </c>
      <c r="M39" s="20" t="s">
        <v>67</v>
      </c>
    </row>
    <row r="40" spans="2:13" s="21" customFormat="1" ht="115.5">
      <c r="B40" s="20" t="s">
        <v>64</v>
      </c>
      <c r="C40" s="17">
        <v>93151501</v>
      </c>
      <c r="D40" s="84" t="s">
        <v>156</v>
      </c>
      <c r="E40" s="83">
        <v>42760</v>
      </c>
      <c r="F40" s="20" t="s">
        <v>50</v>
      </c>
      <c r="G40" s="20" t="s">
        <v>65</v>
      </c>
      <c r="H40" s="20" t="s">
        <v>66</v>
      </c>
      <c r="I40" s="23">
        <v>47300000</v>
      </c>
      <c r="J40" s="23">
        <v>47300000</v>
      </c>
      <c r="K40" s="20" t="s">
        <v>36</v>
      </c>
      <c r="L40" s="20" t="s">
        <v>37</v>
      </c>
      <c r="M40" s="20" t="s">
        <v>67</v>
      </c>
    </row>
    <row r="41" spans="2:13" s="21" customFormat="1" ht="115.5">
      <c r="B41" s="20" t="s">
        <v>64</v>
      </c>
      <c r="C41" s="17">
        <v>93151501</v>
      </c>
      <c r="D41" s="84" t="s">
        <v>156</v>
      </c>
      <c r="E41" s="83">
        <v>42760</v>
      </c>
      <c r="F41" s="20" t="s">
        <v>50</v>
      </c>
      <c r="G41" s="20" t="s">
        <v>65</v>
      </c>
      <c r="H41" s="20" t="s">
        <v>66</v>
      </c>
      <c r="I41" s="23">
        <v>47300000</v>
      </c>
      <c r="J41" s="23">
        <v>47300000</v>
      </c>
      <c r="K41" s="20" t="s">
        <v>36</v>
      </c>
      <c r="L41" s="20" t="s">
        <v>37</v>
      </c>
      <c r="M41" s="20" t="s">
        <v>67</v>
      </c>
    </row>
    <row r="42" spans="2:13" s="21" customFormat="1" ht="102.75">
      <c r="B42" s="20" t="s">
        <v>64</v>
      </c>
      <c r="C42" s="17">
        <v>93151501</v>
      </c>
      <c r="D42" s="84" t="s">
        <v>157</v>
      </c>
      <c r="E42" s="83">
        <v>42760</v>
      </c>
      <c r="F42" s="20" t="s">
        <v>50</v>
      </c>
      <c r="G42" s="20" t="s">
        <v>65</v>
      </c>
      <c r="H42" s="20" t="s">
        <v>66</v>
      </c>
      <c r="I42" s="23">
        <v>50600000</v>
      </c>
      <c r="J42" s="23">
        <v>50600000</v>
      </c>
      <c r="K42" s="20" t="s">
        <v>36</v>
      </c>
      <c r="L42" s="20" t="s">
        <v>37</v>
      </c>
      <c r="M42" s="20" t="s">
        <v>67</v>
      </c>
    </row>
    <row r="43" spans="2:13" s="21" customFormat="1" ht="102">
      <c r="B43" s="20" t="s">
        <v>64</v>
      </c>
      <c r="C43" s="20">
        <v>93151501</v>
      </c>
      <c r="D43" s="33" t="s">
        <v>158</v>
      </c>
      <c r="E43" s="83">
        <v>42760</v>
      </c>
      <c r="F43" s="20" t="s">
        <v>50</v>
      </c>
      <c r="G43" s="20" t="s">
        <v>65</v>
      </c>
      <c r="H43" s="20" t="s">
        <v>66</v>
      </c>
      <c r="I43" s="23">
        <v>45100000</v>
      </c>
      <c r="J43" s="23">
        <v>45100000</v>
      </c>
      <c r="K43" s="20" t="s">
        <v>36</v>
      </c>
      <c r="L43" s="20" t="s">
        <v>37</v>
      </c>
      <c r="M43" s="20" t="s">
        <v>67</v>
      </c>
    </row>
    <row r="44" spans="2:13" s="21" customFormat="1" ht="102">
      <c r="B44" s="20" t="s">
        <v>64</v>
      </c>
      <c r="C44" s="20">
        <v>93151501</v>
      </c>
      <c r="D44" s="33" t="s">
        <v>158</v>
      </c>
      <c r="E44" s="83">
        <v>42760</v>
      </c>
      <c r="F44" s="20" t="s">
        <v>50</v>
      </c>
      <c r="G44" s="20" t="s">
        <v>65</v>
      </c>
      <c r="H44" s="20" t="s">
        <v>66</v>
      </c>
      <c r="I44" s="23">
        <v>45100000</v>
      </c>
      <c r="J44" s="23">
        <v>45100000</v>
      </c>
      <c r="K44" s="20" t="s">
        <v>36</v>
      </c>
      <c r="L44" s="20" t="s">
        <v>37</v>
      </c>
      <c r="M44" s="20" t="s">
        <v>67</v>
      </c>
    </row>
    <row r="45" spans="2:13" s="21" customFormat="1" ht="102">
      <c r="B45" s="20" t="s">
        <v>64</v>
      </c>
      <c r="C45" s="20">
        <v>93151501</v>
      </c>
      <c r="D45" s="33" t="s">
        <v>158</v>
      </c>
      <c r="E45" s="83">
        <v>42760</v>
      </c>
      <c r="F45" s="20" t="s">
        <v>50</v>
      </c>
      <c r="G45" s="20" t="s">
        <v>65</v>
      </c>
      <c r="H45" s="20" t="s">
        <v>66</v>
      </c>
      <c r="I45" s="23">
        <v>45100000</v>
      </c>
      <c r="J45" s="23">
        <v>45100000</v>
      </c>
      <c r="K45" s="20" t="s">
        <v>36</v>
      </c>
      <c r="L45" s="20" t="s">
        <v>37</v>
      </c>
      <c r="M45" s="20" t="s">
        <v>67</v>
      </c>
    </row>
    <row r="46" spans="2:13" s="21" customFormat="1" ht="102">
      <c r="B46" s="20" t="s">
        <v>64</v>
      </c>
      <c r="C46" s="20">
        <v>93151501</v>
      </c>
      <c r="D46" s="33" t="s">
        <v>158</v>
      </c>
      <c r="E46" s="83">
        <v>42760</v>
      </c>
      <c r="F46" s="20" t="s">
        <v>50</v>
      </c>
      <c r="G46" s="20" t="s">
        <v>65</v>
      </c>
      <c r="H46" s="20" t="s">
        <v>66</v>
      </c>
      <c r="I46" s="23">
        <v>45100000</v>
      </c>
      <c r="J46" s="23">
        <v>45100000</v>
      </c>
      <c r="K46" s="20" t="s">
        <v>36</v>
      </c>
      <c r="L46" s="20" t="s">
        <v>37</v>
      </c>
      <c r="M46" s="20" t="s">
        <v>67</v>
      </c>
    </row>
    <row r="47" spans="2:13" s="21" customFormat="1" ht="102">
      <c r="B47" s="20" t="s">
        <v>64</v>
      </c>
      <c r="C47" s="20">
        <v>93151501</v>
      </c>
      <c r="D47" s="33" t="s">
        <v>158</v>
      </c>
      <c r="E47" s="83">
        <v>42760</v>
      </c>
      <c r="F47" s="20" t="s">
        <v>50</v>
      </c>
      <c r="G47" s="20" t="s">
        <v>65</v>
      </c>
      <c r="H47" s="20" t="s">
        <v>66</v>
      </c>
      <c r="I47" s="23">
        <v>45100000</v>
      </c>
      <c r="J47" s="23">
        <v>45100000</v>
      </c>
      <c r="K47" s="20" t="s">
        <v>36</v>
      </c>
      <c r="L47" s="20" t="s">
        <v>37</v>
      </c>
      <c r="M47" s="20" t="s">
        <v>67</v>
      </c>
    </row>
    <row r="48" spans="2:13" s="21" customFormat="1" ht="102">
      <c r="B48" s="20" t="s">
        <v>64</v>
      </c>
      <c r="C48" s="20">
        <v>93151501</v>
      </c>
      <c r="D48" s="33" t="s">
        <v>158</v>
      </c>
      <c r="E48" s="83">
        <v>42760</v>
      </c>
      <c r="F48" s="20" t="s">
        <v>50</v>
      </c>
      <c r="G48" s="20" t="s">
        <v>65</v>
      </c>
      <c r="H48" s="20" t="s">
        <v>66</v>
      </c>
      <c r="I48" s="23">
        <v>45100000</v>
      </c>
      <c r="J48" s="23">
        <v>45100000</v>
      </c>
      <c r="K48" s="20" t="s">
        <v>36</v>
      </c>
      <c r="L48" s="20" t="s">
        <v>37</v>
      </c>
      <c r="M48" s="20" t="s">
        <v>67</v>
      </c>
    </row>
    <row r="49" spans="2:13" s="21" customFormat="1" ht="102">
      <c r="B49" s="20" t="s">
        <v>64</v>
      </c>
      <c r="C49" s="20">
        <v>93151501</v>
      </c>
      <c r="D49" s="33" t="s">
        <v>158</v>
      </c>
      <c r="E49" s="83">
        <v>42760</v>
      </c>
      <c r="F49" s="20" t="s">
        <v>50</v>
      </c>
      <c r="G49" s="20" t="s">
        <v>65</v>
      </c>
      <c r="H49" s="20" t="s">
        <v>66</v>
      </c>
      <c r="I49" s="23">
        <v>45100000</v>
      </c>
      <c r="J49" s="23">
        <v>45100000</v>
      </c>
      <c r="K49" s="20" t="s">
        <v>36</v>
      </c>
      <c r="L49" s="20" t="s">
        <v>37</v>
      </c>
      <c r="M49" s="20" t="s">
        <v>67</v>
      </c>
    </row>
    <row r="50" spans="2:13" s="21" customFormat="1" ht="102">
      <c r="B50" s="20" t="s">
        <v>64</v>
      </c>
      <c r="C50" s="20">
        <v>93151501</v>
      </c>
      <c r="D50" s="33" t="s">
        <v>158</v>
      </c>
      <c r="E50" s="83">
        <v>42760</v>
      </c>
      <c r="F50" s="20" t="s">
        <v>50</v>
      </c>
      <c r="G50" s="20" t="s">
        <v>65</v>
      </c>
      <c r="H50" s="20" t="s">
        <v>66</v>
      </c>
      <c r="I50" s="23">
        <v>45100000</v>
      </c>
      <c r="J50" s="23">
        <v>45100000</v>
      </c>
      <c r="K50" s="20" t="s">
        <v>36</v>
      </c>
      <c r="L50" s="20" t="s">
        <v>37</v>
      </c>
      <c r="M50" s="20" t="s">
        <v>67</v>
      </c>
    </row>
    <row r="51" spans="2:13" s="21" customFormat="1" ht="102">
      <c r="B51" s="20" t="s">
        <v>64</v>
      </c>
      <c r="C51" s="20">
        <v>93151501</v>
      </c>
      <c r="D51" s="33" t="s">
        <v>158</v>
      </c>
      <c r="E51" s="83">
        <v>42760</v>
      </c>
      <c r="F51" s="20" t="s">
        <v>50</v>
      </c>
      <c r="G51" s="20" t="s">
        <v>65</v>
      </c>
      <c r="H51" s="20" t="s">
        <v>66</v>
      </c>
      <c r="I51" s="23">
        <v>45100000</v>
      </c>
      <c r="J51" s="23">
        <v>45100000</v>
      </c>
      <c r="K51" s="20" t="s">
        <v>36</v>
      </c>
      <c r="L51" s="20" t="s">
        <v>37</v>
      </c>
      <c r="M51" s="20" t="s">
        <v>67</v>
      </c>
    </row>
    <row r="52" spans="2:13" s="21" customFormat="1" ht="102">
      <c r="B52" s="20" t="s">
        <v>64</v>
      </c>
      <c r="C52" s="20">
        <v>93151501</v>
      </c>
      <c r="D52" s="33" t="s">
        <v>158</v>
      </c>
      <c r="E52" s="83">
        <v>42760</v>
      </c>
      <c r="F52" s="20" t="s">
        <v>50</v>
      </c>
      <c r="G52" s="20" t="s">
        <v>65</v>
      </c>
      <c r="H52" s="20" t="s">
        <v>66</v>
      </c>
      <c r="I52" s="23">
        <v>45100000</v>
      </c>
      <c r="J52" s="23">
        <v>45100000</v>
      </c>
      <c r="K52" s="20" t="s">
        <v>36</v>
      </c>
      <c r="L52" s="20" t="s">
        <v>37</v>
      </c>
      <c r="M52" s="20" t="s">
        <v>67</v>
      </c>
    </row>
    <row r="53" spans="2:13" s="9" customFormat="1" ht="66.75" customHeight="1">
      <c r="B53" s="73" t="s">
        <v>137</v>
      </c>
      <c r="C53" s="15">
        <v>801016</v>
      </c>
      <c r="D53" s="22" t="s">
        <v>141</v>
      </c>
      <c r="E53" s="54">
        <v>43191</v>
      </c>
      <c r="F53" s="20" t="s">
        <v>58</v>
      </c>
      <c r="G53" s="20" t="s">
        <v>48</v>
      </c>
      <c r="H53" s="15" t="s">
        <v>54</v>
      </c>
      <c r="I53" s="23">
        <v>396661152</v>
      </c>
      <c r="J53" s="23">
        <v>396661152</v>
      </c>
      <c r="K53" s="15" t="s">
        <v>36</v>
      </c>
      <c r="L53" s="15" t="s">
        <v>37</v>
      </c>
      <c r="M53" s="20" t="s">
        <v>63</v>
      </c>
    </row>
    <row r="54" spans="2:17" s="9" customFormat="1" ht="30" customHeight="1">
      <c r="B54" s="73" t="s">
        <v>137</v>
      </c>
      <c r="C54" s="15">
        <v>801016</v>
      </c>
      <c r="D54" s="22" t="s">
        <v>249</v>
      </c>
      <c r="E54" s="54">
        <v>43191</v>
      </c>
      <c r="F54" s="20" t="s">
        <v>72</v>
      </c>
      <c r="G54" s="20" t="s">
        <v>143</v>
      </c>
      <c r="H54" s="15" t="s">
        <v>54</v>
      </c>
      <c r="I54" s="16">
        <v>31513680</v>
      </c>
      <c r="J54" s="16">
        <v>31513680</v>
      </c>
      <c r="K54" s="15" t="s">
        <v>36</v>
      </c>
      <c r="L54" s="15" t="s">
        <v>37</v>
      </c>
      <c r="M54" s="20" t="s">
        <v>63</v>
      </c>
      <c r="P54" s="55"/>
      <c r="Q54" s="56"/>
    </row>
    <row r="55" spans="2:17" s="9" customFormat="1" ht="51">
      <c r="B55" s="85">
        <v>1418</v>
      </c>
      <c r="C55" s="15" t="s">
        <v>219</v>
      </c>
      <c r="D55" s="18" t="s">
        <v>68</v>
      </c>
      <c r="E55" s="67">
        <v>43221</v>
      </c>
      <c r="F55" s="15" t="s">
        <v>58</v>
      </c>
      <c r="G55" s="20" t="s">
        <v>48</v>
      </c>
      <c r="H55" s="15" t="s">
        <v>54</v>
      </c>
      <c r="I55" s="16">
        <v>2997223824</v>
      </c>
      <c r="J55" s="16">
        <f>+I55</f>
        <v>2997223824</v>
      </c>
      <c r="K55" s="15" t="s">
        <v>36</v>
      </c>
      <c r="L55" s="15" t="s">
        <v>37</v>
      </c>
      <c r="M55" s="20" t="s">
        <v>69</v>
      </c>
      <c r="P55" s="55"/>
      <c r="Q55" s="56"/>
    </row>
    <row r="56" spans="2:13" s="9" customFormat="1" ht="89.25">
      <c r="B56" s="85">
        <v>1418</v>
      </c>
      <c r="C56" s="15" t="s">
        <v>220</v>
      </c>
      <c r="D56" s="18" t="s">
        <v>71</v>
      </c>
      <c r="E56" s="67">
        <v>43221</v>
      </c>
      <c r="F56" s="15" t="s">
        <v>72</v>
      </c>
      <c r="G56" s="15" t="s">
        <v>59</v>
      </c>
      <c r="H56" s="15" t="s">
        <v>54</v>
      </c>
      <c r="I56" s="16">
        <f>+I55*10%</f>
        <v>299722382.40000004</v>
      </c>
      <c r="J56" s="16">
        <f>+J55*10%</f>
        <v>299722382.40000004</v>
      </c>
      <c r="K56" s="15" t="s">
        <v>36</v>
      </c>
      <c r="L56" s="15" t="s">
        <v>37</v>
      </c>
      <c r="M56" s="20" t="s">
        <v>69</v>
      </c>
    </row>
    <row r="57" spans="2:13" s="9" customFormat="1" ht="38.25">
      <c r="B57" s="85">
        <v>1420</v>
      </c>
      <c r="C57" s="20">
        <v>43211507</v>
      </c>
      <c r="D57" s="22" t="s">
        <v>73</v>
      </c>
      <c r="E57" s="53">
        <v>43191</v>
      </c>
      <c r="F57" s="20" t="s">
        <v>40</v>
      </c>
      <c r="G57" s="20" t="s">
        <v>74</v>
      </c>
      <c r="H57" s="20" t="s">
        <v>54</v>
      </c>
      <c r="I57" s="23">
        <v>256904899</v>
      </c>
      <c r="J57" s="23">
        <f>+I57</f>
        <v>256904899</v>
      </c>
      <c r="K57" s="15" t="s">
        <v>36</v>
      </c>
      <c r="L57" s="15" t="s">
        <v>37</v>
      </c>
      <c r="M57" s="20" t="s">
        <v>41</v>
      </c>
    </row>
    <row r="58" spans="2:13" s="9" customFormat="1" ht="89.25">
      <c r="B58" s="85" t="s">
        <v>75</v>
      </c>
      <c r="C58" s="15">
        <v>801016</v>
      </c>
      <c r="D58" s="18" t="s">
        <v>76</v>
      </c>
      <c r="E58" s="67">
        <v>43282</v>
      </c>
      <c r="F58" s="15" t="s">
        <v>142</v>
      </c>
      <c r="G58" s="15" t="s">
        <v>77</v>
      </c>
      <c r="H58" s="15" t="s">
        <v>54</v>
      </c>
      <c r="I58" s="16">
        <v>3960617196</v>
      </c>
      <c r="J58" s="16">
        <f>+I58</f>
        <v>3960617196</v>
      </c>
      <c r="K58" s="15" t="s">
        <v>36</v>
      </c>
      <c r="L58" s="15" t="s">
        <v>37</v>
      </c>
      <c r="M58" s="20" t="s">
        <v>46</v>
      </c>
    </row>
    <row r="59" spans="2:13" s="9" customFormat="1" ht="27.75" customHeight="1">
      <c r="B59" s="15" t="s">
        <v>78</v>
      </c>
      <c r="C59" s="20">
        <v>801016</v>
      </c>
      <c r="D59" s="22" t="s">
        <v>250</v>
      </c>
      <c r="E59" s="53">
        <v>43283</v>
      </c>
      <c r="F59" s="20" t="s">
        <v>42</v>
      </c>
      <c r="G59" s="15" t="s">
        <v>35</v>
      </c>
      <c r="H59" s="20" t="s">
        <v>54</v>
      </c>
      <c r="I59" s="23">
        <v>392262248</v>
      </c>
      <c r="J59" s="23">
        <v>392262248</v>
      </c>
      <c r="K59" s="15" t="s">
        <v>36</v>
      </c>
      <c r="L59" s="15" t="s">
        <v>37</v>
      </c>
      <c r="M59" s="20" t="s">
        <v>80</v>
      </c>
    </row>
    <row r="60" spans="2:13" s="9" customFormat="1" ht="102">
      <c r="B60" s="15" t="s">
        <v>78</v>
      </c>
      <c r="C60" s="15">
        <v>92101501</v>
      </c>
      <c r="D60" s="100" t="s">
        <v>79</v>
      </c>
      <c r="E60" s="53">
        <v>43191</v>
      </c>
      <c r="F60" s="20" t="s">
        <v>72</v>
      </c>
      <c r="G60" s="15" t="s">
        <v>48</v>
      </c>
      <c r="H60" s="20" t="s">
        <v>54</v>
      </c>
      <c r="I60" s="23">
        <v>60000000</v>
      </c>
      <c r="J60" s="23">
        <v>60000000</v>
      </c>
      <c r="K60" s="15" t="s">
        <v>36</v>
      </c>
      <c r="L60" s="15" t="s">
        <v>37</v>
      </c>
      <c r="M60" s="20" t="s">
        <v>45</v>
      </c>
    </row>
    <row r="61" spans="2:13" s="9" customFormat="1" ht="25.5">
      <c r="B61" s="15" t="s">
        <v>78</v>
      </c>
      <c r="C61" s="94">
        <v>721029</v>
      </c>
      <c r="D61" s="126" t="s">
        <v>275</v>
      </c>
      <c r="E61" s="57">
        <v>43191</v>
      </c>
      <c r="F61" s="20" t="s">
        <v>72</v>
      </c>
      <c r="G61" s="20" t="s">
        <v>43</v>
      </c>
      <c r="H61" s="20" t="s">
        <v>54</v>
      </c>
      <c r="I61" s="23">
        <v>50000000</v>
      </c>
      <c r="J61" s="23">
        <v>50000000</v>
      </c>
      <c r="K61" s="15" t="s">
        <v>36</v>
      </c>
      <c r="L61" s="15" t="s">
        <v>37</v>
      </c>
      <c r="M61" s="20" t="s">
        <v>45</v>
      </c>
    </row>
    <row r="62" spans="2:13" s="9" customFormat="1" ht="25.5">
      <c r="B62" s="15" t="s">
        <v>78</v>
      </c>
      <c r="C62" s="94" t="s">
        <v>233</v>
      </c>
      <c r="D62" s="126" t="s">
        <v>251</v>
      </c>
      <c r="E62" s="57">
        <v>43191</v>
      </c>
      <c r="F62" s="20" t="s">
        <v>72</v>
      </c>
      <c r="G62" s="15" t="s">
        <v>39</v>
      </c>
      <c r="H62" s="20" t="s">
        <v>54</v>
      </c>
      <c r="I62" s="23">
        <v>30000000</v>
      </c>
      <c r="J62" s="23">
        <v>30000000</v>
      </c>
      <c r="K62" s="15" t="s">
        <v>36</v>
      </c>
      <c r="L62" s="15" t="s">
        <v>37</v>
      </c>
      <c r="M62" s="20" t="s">
        <v>45</v>
      </c>
    </row>
    <row r="63" spans="2:13" s="9" customFormat="1" ht="38.25">
      <c r="B63" s="15" t="s">
        <v>78</v>
      </c>
      <c r="C63" s="15" t="s">
        <v>237</v>
      </c>
      <c r="D63" s="89" t="s">
        <v>197</v>
      </c>
      <c r="E63" s="53">
        <v>43191</v>
      </c>
      <c r="F63" s="20" t="s">
        <v>42</v>
      </c>
      <c r="G63" s="15" t="s">
        <v>62</v>
      </c>
      <c r="H63" s="20" t="s">
        <v>54</v>
      </c>
      <c r="I63" s="23">
        <v>100000000</v>
      </c>
      <c r="J63" s="23">
        <v>100000000</v>
      </c>
      <c r="K63" s="15" t="s">
        <v>36</v>
      </c>
      <c r="L63" s="15" t="s">
        <v>37</v>
      </c>
      <c r="M63" s="20" t="s">
        <v>80</v>
      </c>
    </row>
    <row r="64" spans="1:15" s="9" customFormat="1" ht="51">
      <c r="A64" s="25"/>
      <c r="B64" s="15" t="s">
        <v>78</v>
      </c>
      <c r="C64" s="20" t="s">
        <v>84</v>
      </c>
      <c r="D64" s="22" t="s">
        <v>144</v>
      </c>
      <c r="E64" s="53">
        <v>43250</v>
      </c>
      <c r="F64" s="20" t="s">
        <v>58</v>
      </c>
      <c r="G64" s="20" t="s">
        <v>48</v>
      </c>
      <c r="H64" s="15" t="s">
        <v>54</v>
      </c>
      <c r="I64" s="23">
        <v>690437080</v>
      </c>
      <c r="J64" s="16">
        <f>+I64</f>
        <v>690437080</v>
      </c>
      <c r="K64" s="15" t="s">
        <v>36</v>
      </c>
      <c r="L64" s="15" t="s">
        <v>37</v>
      </c>
      <c r="M64" s="20" t="s">
        <v>83</v>
      </c>
      <c r="O64" s="24"/>
    </row>
    <row r="65" spans="1:15" s="9" customFormat="1" ht="38.25">
      <c r="A65" s="25"/>
      <c r="B65" s="15" t="s">
        <v>78</v>
      </c>
      <c r="C65" s="20" t="s">
        <v>200</v>
      </c>
      <c r="D65" s="22" t="s">
        <v>201</v>
      </c>
      <c r="E65" s="53">
        <v>43348</v>
      </c>
      <c r="F65" s="20" t="s">
        <v>204</v>
      </c>
      <c r="G65" s="15" t="s">
        <v>62</v>
      </c>
      <c r="H65" s="15" t="s">
        <v>54</v>
      </c>
      <c r="I65" s="23">
        <v>35000000</v>
      </c>
      <c r="J65" s="23">
        <v>35000000</v>
      </c>
      <c r="K65" s="15" t="s">
        <v>36</v>
      </c>
      <c r="L65" s="15" t="s">
        <v>37</v>
      </c>
      <c r="M65" s="20" t="s">
        <v>82</v>
      </c>
      <c r="O65" s="24"/>
    </row>
    <row r="66" spans="1:15" s="9" customFormat="1" ht="38.25">
      <c r="A66" s="25"/>
      <c r="B66" s="15" t="s">
        <v>78</v>
      </c>
      <c r="C66" s="20" t="s">
        <v>202</v>
      </c>
      <c r="D66" s="22" t="s">
        <v>203</v>
      </c>
      <c r="E66" s="53">
        <v>43317</v>
      </c>
      <c r="F66" s="20" t="s">
        <v>204</v>
      </c>
      <c r="G66" s="15" t="s">
        <v>62</v>
      </c>
      <c r="H66" s="15" t="s">
        <v>54</v>
      </c>
      <c r="I66" s="23">
        <v>35000000</v>
      </c>
      <c r="J66" s="23">
        <v>35000000</v>
      </c>
      <c r="K66" s="15" t="s">
        <v>36</v>
      </c>
      <c r="L66" s="15" t="s">
        <v>37</v>
      </c>
      <c r="M66" s="20" t="s">
        <v>80</v>
      </c>
      <c r="O66" s="24"/>
    </row>
    <row r="67" spans="1:15" s="9" customFormat="1" ht="38.25">
      <c r="A67" s="25"/>
      <c r="B67" s="15" t="s">
        <v>78</v>
      </c>
      <c r="C67" s="20" t="s">
        <v>205</v>
      </c>
      <c r="D67" s="22" t="s">
        <v>206</v>
      </c>
      <c r="E67" s="53">
        <v>43378</v>
      </c>
      <c r="F67" s="20" t="s">
        <v>81</v>
      </c>
      <c r="G67" s="20" t="s">
        <v>48</v>
      </c>
      <c r="H67" s="15" t="s">
        <v>54</v>
      </c>
      <c r="I67" s="23">
        <v>310000000</v>
      </c>
      <c r="J67" s="16">
        <v>310000000</v>
      </c>
      <c r="K67" s="15" t="s">
        <v>36</v>
      </c>
      <c r="L67" s="15" t="s">
        <v>37</v>
      </c>
      <c r="M67" s="20" t="s">
        <v>41</v>
      </c>
      <c r="O67" s="24"/>
    </row>
    <row r="68" spans="1:15" s="9" customFormat="1" ht="38.25">
      <c r="A68" s="25"/>
      <c r="B68" s="15" t="s">
        <v>78</v>
      </c>
      <c r="C68" s="20" t="s">
        <v>202</v>
      </c>
      <c r="D68" s="22" t="s">
        <v>207</v>
      </c>
      <c r="E68" s="53">
        <v>43195</v>
      </c>
      <c r="F68" s="20" t="s">
        <v>81</v>
      </c>
      <c r="G68" s="15" t="s">
        <v>62</v>
      </c>
      <c r="H68" s="15" t="s">
        <v>54</v>
      </c>
      <c r="I68" s="62">
        <v>70000000</v>
      </c>
      <c r="J68" s="62">
        <v>70000000</v>
      </c>
      <c r="K68" s="15" t="s">
        <v>36</v>
      </c>
      <c r="L68" s="15" t="s">
        <v>37</v>
      </c>
      <c r="M68" s="20" t="s">
        <v>46</v>
      </c>
      <c r="O68" s="24"/>
    </row>
    <row r="69" spans="1:15" s="9" customFormat="1" ht="38.25">
      <c r="A69" s="25"/>
      <c r="B69" s="15" t="s">
        <v>78</v>
      </c>
      <c r="C69" s="20">
        <v>801016</v>
      </c>
      <c r="D69" s="22" t="s">
        <v>208</v>
      </c>
      <c r="E69" s="53">
        <v>43195</v>
      </c>
      <c r="F69" s="20" t="s">
        <v>56</v>
      </c>
      <c r="G69" s="15" t="s">
        <v>62</v>
      </c>
      <c r="H69" s="15" t="s">
        <v>54</v>
      </c>
      <c r="I69" s="62">
        <v>80000000</v>
      </c>
      <c r="J69" s="62">
        <v>80000000</v>
      </c>
      <c r="K69" s="15" t="s">
        <v>36</v>
      </c>
      <c r="L69" s="15" t="s">
        <v>37</v>
      </c>
      <c r="M69" s="20" t="s">
        <v>83</v>
      </c>
      <c r="O69" s="24"/>
    </row>
    <row r="70" spans="1:15" s="9" customFormat="1" ht="38.25">
      <c r="A70" s="25"/>
      <c r="B70" s="15" t="s">
        <v>78</v>
      </c>
      <c r="C70" s="20" t="s">
        <v>84</v>
      </c>
      <c r="D70" s="102" t="s">
        <v>209</v>
      </c>
      <c r="E70" s="53">
        <v>43195</v>
      </c>
      <c r="F70" s="20" t="s">
        <v>56</v>
      </c>
      <c r="G70" s="15" t="s">
        <v>62</v>
      </c>
      <c r="H70" s="15" t="s">
        <v>54</v>
      </c>
      <c r="I70" s="62">
        <v>135437080</v>
      </c>
      <c r="J70" s="62">
        <v>135437080</v>
      </c>
      <c r="K70" s="15" t="s">
        <v>36</v>
      </c>
      <c r="L70" s="15" t="s">
        <v>37</v>
      </c>
      <c r="M70" s="20" t="s">
        <v>83</v>
      </c>
      <c r="O70" s="24"/>
    </row>
    <row r="71" spans="1:15" s="9" customFormat="1" ht="38.25">
      <c r="A71" s="25"/>
      <c r="B71" s="15" t="s">
        <v>78</v>
      </c>
      <c r="C71" s="17">
        <v>801016</v>
      </c>
      <c r="D71" s="126" t="s">
        <v>252</v>
      </c>
      <c r="E71" s="57">
        <v>43195</v>
      </c>
      <c r="F71" s="20" t="s">
        <v>42</v>
      </c>
      <c r="G71" s="15" t="s">
        <v>62</v>
      </c>
      <c r="H71" s="15" t="s">
        <v>54</v>
      </c>
      <c r="I71" s="62">
        <v>100000000</v>
      </c>
      <c r="J71" s="62">
        <v>100000000</v>
      </c>
      <c r="K71" s="15" t="s">
        <v>36</v>
      </c>
      <c r="L71" s="15" t="s">
        <v>37</v>
      </c>
      <c r="M71" s="20" t="s">
        <v>80</v>
      </c>
      <c r="O71" s="24"/>
    </row>
    <row r="72" spans="1:15" s="9" customFormat="1" ht="25.5">
      <c r="A72" s="25"/>
      <c r="B72" s="15" t="s">
        <v>78</v>
      </c>
      <c r="C72" s="17" t="s">
        <v>210</v>
      </c>
      <c r="D72" s="126" t="s">
        <v>253</v>
      </c>
      <c r="E72" s="57">
        <v>43225</v>
      </c>
      <c r="F72" s="20" t="s">
        <v>40</v>
      </c>
      <c r="G72" s="20" t="s">
        <v>48</v>
      </c>
      <c r="H72" s="15" t="s">
        <v>54</v>
      </c>
      <c r="I72" s="62">
        <v>485000000</v>
      </c>
      <c r="J72" s="62">
        <v>485000000</v>
      </c>
      <c r="K72" s="15" t="s">
        <v>36</v>
      </c>
      <c r="L72" s="15" t="s">
        <v>37</v>
      </c>
      <c r="M72" s="20" t="s">
        <v>41</v>
      </c>
      <c r="O72" s="24"/>
    </row>
    <row r="73" spans="1:15" s="9" customFormat="1" ht="38.25">
      <c r="A73" s="25"/>
      <c r="B73" s="15" t="s">
        <v>78</v>
      </c>
      <c r="C73" s="20" t="s">
        <v>211</v>
      </c>
      <c r="D73" s="33" t="s">
        <v>212</v>
      </c>
      <c r="E73" s="53">
        <v>43225</v>
      </c>
      <c r="F73" s="20" t="s">
        <v>56</v>
      </c>
      <c r="G73" s="15" t="s">
        <v>62</v>
      </c>
      <c r="H73" s="15" t="s">
        <v>54</v>
      </c>
      <c r="I73" s="62">
        <v>200000000</v>
      </c>
      <c r="J73" s="62">
        <v>200000000</v>
      </c>
      <c r="K73" s="15" t="s">
        <v>36</v>
      </c>
      <c r="L73" s="15" t="s">
        <v>37</v>
      </c>
      <c r="M73" s="20" t="s">
        <v>41</v>
      </c>
      <c r="O73" s="24"/>
    </row>
    <row r="74" spans="2:13" s="9" customFormat="1" ht="63.75">
      <c r="B74" s="15" t="s">
        <v>78</v>
      </c>
      <c r="C74" s="20" t="s">
        <v>84</v>
      </c>
      <c r="D74" s="22" t="s">
        <v>145</v>
      </c>
      <c r="E74" s="53">
        <v>42826</v>
      </c>
      <c r="F74" s="20" t="s">
        <v>72</v>
      </c>
      <c r="G74" s="15" t="s">
        <v>48</v>
      </c>
      <c r="H74" s="20" t="s">
        <v>54</v>
      </c>
      <c r="I74" s="62">
        <v>392262248</v>
      </c>
      <c r="J74" s="62">
        <v>392262248</v>
      </c>
      <c r="K74" s="15" t="s">
        <v>36</v>
      </c>
      <c r="L74" s="15" t="s">
        <v>37</v>
      </c>
      <c r="M74" s="20" t="s">
        <v>83</v>
      </c>
    </row>
    <row r="75" spans="2:13" s="9" customFormat="1" ht="38.25">
      <c r="B75" s="15" t="s">
        <v>78</v>
      </c>
      <c r="C75" s="20" t="s">
        <v>198</v>
      </c>
      <c r="D75" s="22" t="s">
        <v>199</v>
      </c>
      <c r="E75" s="53">
        <v>42826</v>
      </c>
      <c r="F75" s="20" t="s">
        <v>42</v>
      </c>
      <c r="G75" s="15" t="s">
        <v>62</v>
      </c>
      <c r="H75" s="20" t="s">
        <v>54</v>
      </c>
      <c r="I75" s="86">
        <v>250000000</v>
      </c>
      <c r="J75" s="86">
        <v>250000000</v>
      </c>
      <c r="K75" s="15" t="s">
        <v>36</v>
      </c>
      <c r="L75" s="15" t="s">
        <v>37</v>
      </c>
      <c r="M75" s="20" t="s">
        <v>80</v>
      </c>
    </row>
    <row r="76" spans="1:13" s="21" customFormat="1" ht="76.5">
      <c r="A76" s="26"/>
      <c r="B76" s="20">
        <v>1313</v>
      </c>
      <c r="C76" s="20" t="s">
        <v>216</v>
      </c>
      <c r="D76" s="22" t="s">
        <v>217</v>
      </c>
      <c r="E76" s="53">
        <v>43256</v>
      </c>
      <c r="F76" s="20" t="s">
        <v>42</v>
      </c>
      <c r="G76" s="20" t="s">
        <v>59</v>
      </c>
      <c r="H76" s="20" t="s">
        <v>54</v>
      </c>
      <c r="I76" s="23">
        <v>735919405</v>
      </c>
      <c r="J76" s="23">
        <v>735919405</v>
      </c>
      <c r="K76" s="20" t="s">
        <v>36</v>
      </c>
      <c r="L76" s="20" t="s">
        <v>37</v>
      </c>
      <c r="M76" s="20" t="s">
        <v>85</v>
      </c>
    </row>
    <row r="77" spans="2:13" s="9" customFormat="1" ht="25.5">
      <c r="B77" s="28" t="s">
        <v>87</v>
      </c>
      <c r="C77" s="19" t="s">
        <v>153</v>
      </c>
      <c r="D77" s="28" t="s">
        <v>146</v>
      </c>
      <c r="E77" s="67">
        <v>43252</v>
      </c>
      <c r="F77" s="15" t="s">
        <v>58</v>
      </c>
      <c r="G77" s="20" t="s">
        <v>48</v>
      </c>
      <c r="H77" s="15" t="s">
        <v>54</v>
      </c>
      <c r="I77" s="16">
        <v>6422622480</v>
      </c>
      <c r="J77" s="16">
        <f>+I77</f>
        <v>6422622480</v>
      </c>
      <c r="K77" s="15" t="s">
        <v>36</v>
      </c>
      <c r="L77" s="15" t="s">
        <v>37</v>
      </c>
      <c r="M77" s="20" t="s">
        <v>88</v>
      </c>
    </row>
    <row r="78" spans="2:13" s="9" customFormat="1" ht="38.25">
      <c r="B78" s="28" t="s">
        <v>87</v>
      </c>
      <c r="C78" s="19" t="s">
        <v>154</v>
      </c>
      <c r="D78" s="103" t="s">
        <v>147</v>
      </c>
      <c r="E78" s="67">
        <v>43252</v>
      </c>
      <c r="F78" s="15" t="s">
        <v>58</v>
      </c>
      <c r="G78" s="20" t="s">
        <v>48</v>
      </c>
      <c r="H78" s="15" t="s">
        <v>54</v>
      </c>
      <c r="I78" s="16">
        <v>4281748320</v>
      </c>
      <c r="J78" s="16">
        <f>+I78</f>
        <v>4281748320</v>
      </c>
      <c r="K78" s="15" t="s">
        <v>36</v>
      </c>
      <c r="L78" s="15" t="s">
        <v>37</v>
      </c>
      <c r="M78" s="20" t="s">
        <v>88</v>
      </c>
    </row>
    <row r="79" spans="2:14" s="9" customFormat="1" ht="51.75">
      <c r="B79" s="28" t="s">
        <v>89</v>
      </c>
      <c r="C79" s="15" t="s">
        <v>149</v>
      </c>
      <c r="D79" s="105" t="s">
        <v>254</v>
      </c>
      <c r="E79" s="54">
        <v>43286</v>
      </c>
      <c r="F79" s="15" t="s">
        <v>47</v>
      </c>
      <c r="G79" s="20" t="s">
        <v>48</v>
      </c>
      <c r="H79" s="15" t="s">
        <v>54</v>
      </c>
      <c r="I79" s="16">
        <v>18491819400</v>
      </c>
      <c r="J79" s="16">
        <v>18491819400</v>
      </c>
      <c r="K79" s="15" t="s">
        <v>36</v>
      </c>
      <c r="L79" s="15" t="s">
        <v>37</v>
      </c>
      <c r="M79" s="20" t="s">
        <v>92</v>
      </c>
      <c r="N79" s="24"/>
    </row>
    <row r="80" spans="2:16" s="9" customFormat="1" ht="77.25">
      <c r="B80" s="32" t="s">
        <v>89</v>
      </c>
      <c r="C80" s="20" t="s">
        <v>150</v>
      </c>
      <c r="D80" s="101" t="s">
        <v>255</v>
      </c>
      <c r="E80" s="57">
        <v>43286</v>
      </c>
      <c r="F80" s="20" t="s">
        <v>50</v>
      </c>
      <c r="G80" s="20" t="s">
        <v>59</v>
      </c>
      <c r="H80" s="20" t="s">
        <v>54</v>
      </c>
      <c r="I80" s="23">
        <v>2054646600</v>
      </c>
      <c r="J80" s="23">
        <v>2054646600</v>
      </c>
      <c r="K80" s="20" t="s">
        <v>36</v>
      </c>
      <c r="L80" s="20" t="s">
        <v>37</v>
      </c>
      <c r="M80" s="20" t="s">
        <v>92</v>
      </c>
      <c r="N80" s="118"/>
      <c r="O80" s="119"/>
      <c r="P80" s="63"/>
    </row>
    <row r="81" spans="2:16" s="9" customFormat="1" ht="38.25">
      <c r="B81" s="32" t="s">
        <v>89</v>
      </c>
      <c r="C81" s="20" t="s">
        <v>99</v>
      </c>
      <c r="D81" s="105" t="s">
        <v>256</v>
      </c>
      <c r="E81" s="57">
        <v>43286</v>
      </c>
      <c r="F81" s="20" t="s">
        <v>47</v>
      </c>
      <c r="G81" s="20" t="s">
        <v>48</v>
      </c>
      <c r="H81" s="20" t="s">
        <v>54</v>
      </c>
      <c r="I81" s="23">
        <v>7141079826</v>
      </c>
      <c r="J81" s="23">
        <v>7141079826</v>
      </c>
      <c r="K81" s="20" t="s">
        <v>36</v>
      </c>
      <c r="L81" s="20" t="s">
        <v>37</v>
      </c>
      <c r="M81" s="20" t="s">
        <v>96</v>
      </c>
      <c r="N81" s="120"/>
      <c r="O81" s="120"/>
      <c r="P81" s="63"/>
    </row>
    <row r="82" spans="2:15" s="9" customFormat="1" ht="63.75">
      <c r="B82" s="28" t="s">
        <v>89</v>
      </c>
      <c r="C82" s="15" t="s">
        <v>100</v>
      </c>
      <c r="D82" s="106" t="s">
        <v>257</v>
      </c>
      <c r="E82" s="54">
        <v>43286</v>
      </c>
      <c r="F82" s="15" t="s">
        <v>50</v>
      </c>
      <c r="G82" s="15" t="s">
        <v>59</v>
      </c>
      <c r="H82" s="15" t="s">
        <v>54</v>
      </c>
      <c r="I82" s="16">
        <v>793453314</v>
      </c>
      <c r="J82" s="16">
        <v>793453314</v>
      </c>
      <c r="K82" s="15" t="s">
        <v>36</v>
      </c>
      <c r="L82" s="15" t="s">
        <v>37</v>
      </c>
      <c r="M82" s="20" t="s">
        <v>96</v>
      </c>
      <c r="N82" s="121"/>
      <c r="O82" s="122"/>
    </row>
    <row r="83" spans="2:15" s="9" customFormat="1" ht="38.25">
      <c r="B83" s="28" t="s">
        <v>89</v>
      </c>
      <c r="C83" s="15">
        <v>801016</v>
      </c>
      <c r="D83" s="104" t="s">
        <v>152</v>
      </c>
      <c r="E83" s="87">
        <v>43132</v>
      </c>
      <c r="F83" s="15" t="s">
        <v>50</v>
      </c>
      <c r="G83" s="88" t="s">
        <v>48</v>
      </c>
      <c r="H83" s="15" t="s">
        <v>54</v>
      </c>
      <c r="I83" s="16">
        <v>2855203082</v>
      </c>
      <c r="J83" s="16">
        <v>2855203082</v>
      </c>
      <c r="K83" s="15" t="s">
        <v>36</v>
      </c>
      <c r="L83" s="15" t="s">
        <v>37</v>
      </c>
      <c r="M83" s="20" t="s">
        <v>44</v>
      </c>
      <c r="N83" s="24"/>
      <c r="O83" s="55"/>
    </row>
    <row r="84" spans="2:16" s="9" customFormat="1" ht="64.5">
      <c r="B84" s="28" t="s">
        <v>89</v>
      </c>
      <c r="C84" s="15">
        <v>93151501</v>
      </c>
      <c r="D84" s="30" t="s">
        <v>160</v>
      </c>
      <c r="E84" s="54">
        <v>43125</v>
      </c>
      <c r="F84" s="15" t="s">
        <v>50</v>
      </c>
      <c r="G84" s="15" t="s">
        <v>65</v>
      </c>
      <c r="H84" s="15" t="s">
        <v>54</v>
      </c>
      <c r="I84" s="78">
        <v>23100000</v>
      </c>
      <c r="J84" s="78">
        <v>23100000</v>
      </c>
      <c r="K84" s="15" t="s">
        <v>36</v>
      </c>
      <c r="L84" s="15" t="s">
        <v>37</v>
      </c>
      <c r="M84" s="20" t="s">
        <v>67</v>
      </c>
      <c r="P84" s="64"/>
    </row>
    <row r="85" spans="2:16" s="9" customFormat="1" ht="64.5">
      <c r="B85" s="28" t="s">
        <v>89</v>
      </c>
      <c r="C85" s="15">
        <v>93151501</v>
      </c>
      <c r="D85" s="30" t="s">
        <v>160</v>
      </c>
      <c r="E85" s="54">
        <v>43125</v>
      </c>
      <c r="F85" s="15" t="s">
        <v>50</v>
      </c>
      <c r="G85" s="15" t="s">
        <v>65</v>
      </c>
      <c r="H85" s="15" t="s">
        <v>54</v>
      </c>
      <c r="I85" s="78">
        <v>23100000</v>
      </c>
      <c r="J85" s="78">
        <v>23100000</v>
      </c>
      <c r="K85" s="15" t="s">
        <v>36</v>
      </c>
      <c r="L85" s="15" t="s">
        <v>37</v>
      </c>
      <c r="M85" s="20" t="s">
        <v>67</v>
      </c>
      <c r="P85" s="64"/>
    </row>
    <row r="86" spans="2:16" s="9" customFormat="1" ht="64.5">
      <c r="B86" s="28" t="s">
        <v>89</v>
      </c>
      <c r="C86" s="15">
        <v>93151501</v>
      </c>
      <c r="D86" s="30" t="s">
        <v>160</v>
      </c>
      <c r="E86" s="54">
        <v>43125</v>
      </c>
      <c r="F86" s="15" t="s">
        <v>50</v>
      </c>
      <c r="G86" s="15" t="s">
        <v>65</v>
      </c>
      <c r="H86" s="15" t="s">
        <v>54</v>
      </c>
      <c r="I86" s="78">
        <v>23100000</v>
      </c>
      <c r="J86" s="78">
        <v>23100000</v>
      </c>
      <c r="K86" s="15" t="s">
        <v>36</v>
      </c>
      <c r="L86" s="15" t="s">
        <v>37</v>
      </c>
      <c r="M86" s="20" t="s">
        <v>67</v>
      </c>
      <c r="P86" s="24"/>
    </row>
    <row r="87" spans="2:13" s="9" customFormat="1" ht="64.5">
      <c r="B87" s="28" t="s">
        <v>89</v>
      </c>
      <c r="C87" s="15">
        <v>93151501</v>
      </c>
      <c r="D87" s="30" t="s">
        <v>160</v>
      </c>
      <c r="E87" s="54">
        <v>43125</v>
      </c>
      <c r="F87" s="15" t="s">
        <v>50</v>
      </c>
      <c r="G87" s="15" t="s">
        <v>65</v>
      </c>
      <c r="H87" s="15" t="s">
        <v>54</v>
      </c>
      <c r="I87" s="78">
        <v>23100000</v>
      </c>
      <c r="J87" s="78">
        <v>23100000</v>
      </c>
      <c r="K87" s="15" t="s">
        <v>36</v>
      </c>
      <c r="L87" s="15" t="s">
        <v>37</v>
      </c>
      <c r="M87" s="20" t="s">
        <v>67</v>
      </c>
    </row>
    <row r="88" spans="2:13" s="9" customFormat="1" ht="64.5">
      <c r="B88" s="28" t="s">
        <v>89</v>
      </c>
      <c r="C88" s="15">
        <v>93151501</v>
      </c>
      <c r="D88" s="30" t="s">
        <v>160</v>
      </c>
      <c r="E88" s="54">
        <v>43125</v>
      </c>
      <c r="F88" s="15" t="s">
        <v>50</v>
      </c>
      <c r="G88" s="15" t="s">
        <v>65</v>
      </c>
      <c r="H88" s="15" t="s">
        <v>54</v>
      </c>
      <c r="I88" s="78">
        <v>23100000</v>
      </c>
      <c r="J88" s="78">
        <v>23100000</v>
      </c>
      <c r="K88" s="15" t="s">
        <v>36</v>
      </c>
      <c r="L88" s="15" t="s">
        <v>37</v>
      </c>
      <c r="M88" s="20" t="s">
        <v>67</v>
      </c>
    </row>
    <row r="89" spans="2:13" s="9" customFormat="1" ht="64.5">
      <c r="B89" s="28" t="s">
        <v>89</v>
      </c>
      <c r="C89" s="15">
        <v>93151501</v>
      </c>
      <c r="D89" s="30" t="s">
        <v>160</v>
      </c>
      <c r="E89" s="54">
        <v>43125</v>
      </c>
      <c r="F89" s="15" t="s">
        <v>50</v>
      </c>
      <c r="G89" s="15" t="s">
        <v>65</v>
      </c>
      <c r="H89" s="15" t="s">
        <v>54</v>
      </c>
      <c r="I89" s="78">
        <v>23100000</v>
      </c>
      <c r="J89" s="78">
        <v>23100000</v>
      </c>
      <c r="K89" s="15" t="s">
        <v>36</v>
      </c>
      <c r="L89" s="15" t="s">
        <v>37</v>
      </c>
      <c r="M89" s="20" t="s">
        <v>67</v>
      </c>
    </row>
    <row r="90" spans="2:13" s="9" customFormat="1" ht="64.5">
      <c r="B90" s="28" t="s">
        <v>89</v>
      </c>
      <c r="C90" s="15">
        <v>93151501</v>
      </c>
      <c r="D90" s="30" t="s">
        <v>160</v>
      </c>
      <c r="E90" s="54">
        <v>43125</v>
      </c>
      <c r="F90" s="15" t="s">
        <v>50</v>
      </c>
      <c r="G90" s="15" t="s">
        <v>65</v>
      </c>
      <c r="H90" s="15" t="s">
        <v>54</v>
      </c>
      <c r="I90" s="78">
        <v>23100000</v>
      </c>
      <c r="J90" s="78">
        <v>23100000</v>
      </c>
      <c r="K90" s="15" t="s">
        <v>36</v>
      </c>
      <c r="L90" s="15" t="s">
        <v>37</v>
      </c>
      <c r="M90" s="20" t="s">
        <v>67</v>
      </c>
    </row>
    <row r="91" spans="2:13" s="9" customFormat="1" ht="64.5">
      <c r="B91" s="28" t="s">
        <v>89</v>
      </c>
      <c r="C91" s="15">
        <v>93151501</v>
      </c>
      <c r="D91" s="30" t="s">
        <v>160</v>
      </c>
      <c r="E91" s="54">
        <v>43125</v>
      </c>
      <c r="F91" s="15" t="s">
        <v>50</v>
      </c>
      <c r="G91" s="15" t="s">
        <v>65</v>
      </c>
      <c r="H91" s="15" t="s">
        <v>54</v>
      </c>
      <c r="I91" s="78">
        <v>23100000</v>
      </c>
      <c r="J91" s="78">
        <v>23100000</v>
      </c>
      <c r="K91" s="15" t="s">
        <v>36</v>
      </c>
      <c r="L91" s="15" t="s">
        <v>37</v>
      </c>
      <c r="M91" s="20" t="s">
        <v>67</v>
      </c>
    </row>
    <row r="92" spans="2:13" s="9" customFormat="1" ht="53.25" customHeight="1">
      <c r="B92" s="28" t="s">
        <v>89</v>
      </c>
      <c r="C92" s="15">
        <v>93151501</v>
      </c>
      <c r="D92" s="30" t="s">
        <v>159</v>
      </c>
      <c r="E92" s="54">
        <v>43125</v>
      </c>
      <c r="F92" s="15" t="s">
        <v>50</v>
      </c>
      <c r="G92" s="15" t="s">
        <v>65</v>
      </c>
      <c r="H92" s="15" t="s">
        <v>54</v>
      </c>
      <c r="I92" s="78">
        <v>23100000</v>
      </c>
      <c r="J92" s="78">
        <v>23100000</v>
      </c>
      <c r="K92" s="15" t="s">
        <v>36</v>
      </c>
      <c r="L92" s="15" t="s">
        <v>37</v>
      </c>
      <c r="M92" s="20" t="s">
        <v>67</v>
      </c>
    </row>
    <row r="93" spans="2:13" s="9" customFormat="1" ht="64.5">
      <c r="B93" s="28" t="s">
        <v>89</v>
      </c>
      <c r="C93" s="15">
        <v>93151501</v>
      </c>
      <c r="D93" s="30" t="s">
        <v>159</v>
      </c>
      <c r="E93" s="54">
        <v>43125</v>
      </c>
      <c r="F93" s="15" t="s">
        <v>50</v>
      </c>
      <c r="G93" s="15" t="s">
        <v>65</v>
      </c>
      <c r="H93" s="15" t="s">
        <v>54</v>
      </c>
      <c r="I93" s="78">
        <v>23100000</v>
      </c>
      <c r="J93" s="78">
        <v>23100000</v>
      </c>
      <c r="K93" s="15" t="s">
        <v>36</v>
      </c>
      <c r="L93" s="15" t="s">
        <v>37</v>
      </c>
      <c r="M93" s="20" t="s">
        <v>67</v>
      </c>
    </row>
    <row r="94" spans="2:13" s="9" customFormat="1" ht="64.5">
      <c r="B94" s="28" t="s">
        <v>89</v>
      </c>
      <c r="C94" s="15">
        <v>93151501</v>
      </c>
      <c r="D94" s="30" t="s">
        <v>159</v>
      </c>
      <c r="E94" s="54">
        <v>43125</v>
      </c>
      <c r="F94" s="15" t="s">
        <v>50</v>
      </c>
      <c r="G94" s="15" t="s">
        <v>65</v>
      </c>
      <c r="H94" s="15" t="s">
        <v>54</v>
      </c>
      <c r="I94" s="78">
        <v>23100000</v>
      </c>
      <c r="J94" s="78">
        <v>23100000</v>
      </c>
      <c r="K94" s="15"/>
      <c r="L94" s="15"/>
      <c r="M94" s="20"/>
    </row>
    <row r="95" spans="2:13" s="9" customFormat="1" ht="64.5">
      <c r="B95" s="28" t="s">
        <v>89</v>
      </c>
      <c r="C95" s="15">
        <v>93151501</v>
      </c>
      <c r="D95" s="30" t="s">
        <v>159</v>
      </c>
      <c r="E95" s="54">
        <v>43125</v>
      </c>
      <c r="F95" s="15" t="s">
        <v>50</v>
      </c>
      <c r="G95" s="15" t="s">
        <v>65</v>
      </c>
      <c r="H95" s="15" t="s">
        <v>54</v>
      </c>
      <c r="I95" s="78">
        <v>23100000</v>
      </c>
      <c r="J95" s="78">
        <v>23100000</v>
      </c>
      <c r="K95" s="15" t="s">
        <v>36</v>
      </c>
      <c r="L95" s="15" t="s">
        <v>37</v>
      </c>
      <c r="M95" s="20" t="s">
        <v>67</v>
      </c>
    </row>
    <row r="96" spans="2:13" s="9" customFormat="1" ht="64.5">
      <c r="B96" s="28" t="s">
        <v>89</v>
      </c>
      <c r="C96" s="15">
        <v>93151501</v>
      </c>
      <c r="D96" s="30" t="s">
        <v>159</v>
      </c>
      <c r="E96" s="54">
        <v>43125</v>
      </c>
      <c r="F96" s="15" t="s">
        <v>50</v>
      </c>
      <c r="G96" s="15" t="s">
        <v>65</v>
      </c>
      <c r="H96" s="15" t="s">
        <v>54</v>
      </c>
      <c r="I96" s="78">
        <v>23100000</v>
      </c>
      <c r="J96" s="78">
        <v>23100000</v>
      </c>
      <c r="K96" s="15" t="s">
        <v>36</v>
      </c>
      <c r="L96" s="15" t="s">
        <v>37</v>
      </c>
      <c r="M96" s="20" t="s">
        <v>67</v>
      </c>
    </row>
    <row r="97" spans="2:13" s="9" customFormat="1" ht="64.5">
      <c r="B97" s="28" t="s">
        <v>89</v>
      </c>
      <c r="C97" s="15">
        <v>93151501</v>
      </c>
      <c r="D97" s="30" t="s">
        <v>159</v>
      </c>
      <c r="E97" s="54">
        <v>43125</v>
      </c>
      <c r="F97" s="15" t="s">
        <v>50</v>
      </c>
      <c r="G97" s="15" t="s">
        <v>65</v>
      </c>
      <c r="H97" s="15" t="s">
        <v>54</v>
      </c>
      <c r="I97" s="78">
        <v>23100000</v>
      </c>
      <c r="J97" s="78">
        <v>23100000</v>
      </c>
      <c r="K97" s="15" t="s">
        <v>36</v>
      </c>
      <c r="L97" s="15" t="s">
        <v>37</v>
      </c>
      <c r="M97" s="20" t="s">
        <v>67</v>
      </c>
    </row>
    <row r="98" spans="2:13" s="9" customFormat="1" ht="64.5">
      <c r="B98" s="28" t="s">
        <v>89</v>
      </c>
      <c r="C98" s="15">
        <v>93151501</v>
      </c>
      <c r="D98" s="30" t="s">
        <v>159</v>
      </c>
      <c r="E98" s="54">
        <v>43125</v>
      </c>
      <c r="F98" s="15" t="s">
        <v>50</v>
      </c>
      <c r="G98" s="15" t="s">
        <v>65</v>
      </c>
      <c r="H98" s="15" t="s">
        <v>54</v>
      </c>
      <c r="I98" s="78">
        <v>23100000</v>
      </c>
      <c r="J98" s="78">
        <v>23100000</v>
      </c>
      <c r="K98" s="15" t="s">
        <v>36</v>
      </c>
      <c r="L98" s="15" t="s">
        <v>37</v>
      </c>
      <c r="M98" s="20" t="s">
        <v>67</v>
      </c>
    </row>
    <row r="99" spans="2:13" s="9" customFormat="1" ht="64.5">
      <c r="B99" s="28" t="s">
        <v>89</v>
      </c>
      <c r="C99" s="15">
        <v>93151501</v>
      </c>
      <c r="D99" s="30" t="s">
        <v>159</v>
      </c>
      <c r="E99" s="54">
        <v>43125</v>
      </c>
      <c r="F99" s="15" t="s">
        <v>50</v>
      </c>
      <c r="G99" s="15" t="s">
        <v>65</v>
      </c>
      <c r="H99" s="15" t="s">
        <v>54</v>
      </c>
      <c r="I99" s="78">
        <v>23100000</v>
      </c>
      <c r="J99" s="78">
        <v>23100000</v>
      </c>
      <c r="K99" s="15" t="s">
        <v>36</v>
      </c>
      <c r="L99" s="15" t="s">
        <v>37</v>
      </c>
      <c r="M99" s="20" t="s">
        <v>67</v>
      </c>
    </row>
    <row r="100" spans="2:13" s="9" customFormat="1" ht="64.5">
      <c r="B100" s="28" t="s">
        <v>89</v>
      </c>
      <c r="C100" s="15">
        <v>93151501</v>
      </c>
      <c r="D100" s="107" t="s">
        <v>159</v>
      </c>
      <c r="E100" s="54">
        <v>43125</v>
      </c>
      <c r="F100" s="15" t="s">
        <v>50</v>
      </c>
      <c r="G100" s="15" t="s">
        <v>65</v>
      </c>
      <c r="H100" s="15" t="s">
        <v>54</v>
      </c>
      <c r="I100" s="78">
        <v>23100000</v>
      </c>
      <c r="J100" s="78">
        <v>23100000</v>
      </c>
      <c r="K100" s="15" t="s">
        <v>36</v>
      </c>
      <c r="L100" s="15" t="s">
        <v>37</v>
      </c>
      <c r="M100" s="20" t="s">
        <v>67</v>
      </c>
    </row>
    <row r="101" spans="2:13" s="9" customFormat="1" ht="64.5">
      <c r="B101" s="28" t="s">
        <v>89</v>
      </c>
      <c r="C101" s="15" t="s">
        <v>234</v>
      </c>
      <c r="D101" s="30" t="s">
        <v>258</v>
      </c>
      <c r="E101" s="54">
        <v>43160</v>
      </c>
      <c r="F101" s="15" t="s">
        <v>86</v>
      </c>
      <c r="G101" s="15" t="s">
        <v>48</v>
      </c>
      <c r="H101" s="15" t="s">
        <v>54</v>
      </c>
      <c r="I101" s="78">
        <v>250000000</v>
      </c>
      <c r="J101" s="78">
        <v>250000000</v>
      </c>
      <c r="K101" s="15" t="s">
        <v>36</v>
      </c>
      <c r="L101" s="15" t="s">
        <v>37</v>
      </c>
      <c r="M101" s="20" t="s">
        <v>138</v>
      </c>
    </row>
    <row r="102" spans="2:13" s="9" customFormat="1" ht="64.5">
      <c r="B102" s="28" t="s">
        <v>89</v>
      </c>
      <c r="C102" s="15">
        <v>151015</v>
      </c>
      <c r="D102" s="93" t="s">
        <v>259</v>
      </c>
      <c r="E102" s="54">
        <v>43115</v>
      </c>
      <c r="F102" s="15" t="s">
        <v>38</v>
      </c>
      <c r="G102" s="15" t="s">
        <v>90</v>
      </c>
      <c r="H102" s="15" t="s">
        <v>54</v>
      </c>
      <c r="I102" s="78">
        <v>150000000</v>
      </c>
      <c r="J102" s="78">
        <v>150000000</v>
      </c>
      <c r="K102" s="15" t="s">
        <v>36</v>
      </c>
      <c r="L102" s="15" t="s">
        <v>37</v>
      </c>
      <c r="M102" s="20" t="s">
        <v>91</v>
      </c>
    </row>
    <row r="103" spans="2:13" s="31" customFormat="1" ht="64.5">
      <c r="B103" s="28" t="s">
        <v>89</v>
      </c>
      <c r="C103" s="19" t="s">
        <v>93</v>
      </c>
      <c r="D103" s="101" t="s">
        <v>94</v>
      </c>
      <c r="E103" s="57">
        <v>43191</v>
      </c>
      <c r="F103" s="20" t="s">
        <v>72</v>
      </c>
      <c r="G103" s="15" t="s">
        <v>62</v>
      </c>
      <c r="H103" s="20" t="s">
        <v>54</v>
      </c>
      <c r="I103" s="23">
        <v>32000000</v>
      </c>
      <c r="J103" s="23">
        <v>32000000</v>
      </c>
      <c r="K103" s="15" t="s">
        <v>36</v>
      </c>
      <c r="L103" s="15" t="s">
        <v>37</v>
      </c>
      <c r="M103" s="20" t="s">
        <v>44</v>
      </c>
    </row>
    <row r="104" spans="2:13" s="21" customFormat="1" ht="38.25">
      <c r="B104" s="28" t="s">
        <v>89</v>
      </c>
      <c r="C104" s="127" t="s">
        <v>149</v>
      </c>
      <c r="D104" s="110" t="s">
        <v>260</v>
      </c>
      <c r="E104" s="54">
        <v>43252</v>
      </c>
      <c r="F104" s="20" t="s">
        <v>72</v>
      </c>
      <c r="G104" s="20" t="s">
        <v>48</v>
      </c>
      <c r="H104" s="20" t="s">
        <v>54</v>
      </c>
      <c r="I104" s="23">
        <v>4622954913</v>
      </c>
      <c r="J104" s="23">
        <v>4622954913</v>
      </c>
      <c r="K104" s="15" t="s">
        <v>36</v>
      </c>
      <c r="L104" s="15" t="s">
        <v>37</v>
      </c>
      <c r="M104" s="65" t="s">
        <v>92</v>
      </c>
    </row>
    <row r="105" spans="2:13" s="9" customFormat="1" ht="30">
      <c r="B105" s="28" t="s">
        <v>89</v>
      </c>
      <c r="C105" s="15" t="s">
        <v>148</v>
      </c>
      <c r="D105" s="108" t="s">
        <v>261</v>
      </c>
      <c r="E105" s="54">
        <v>43252</v>
      </c>
      <c r="F105" s="20" t="s">
        <v>72</v>
      </c>
      <c r="G105" s="20" t="s">
        <v>48</v>
      </c>
      <c r="H105" s="20" t="s">
        <v>54</v>
      </c>
      <c r="I105" s="23">
        <v>2568308285</v>
      </c>
      <c r="J105" s="23">
        <v>2568308285</v>
      </c>
      <c r="K105" s="15" t="s">
        <v>36</v>
      </c>
      <c r="L105" s="15" t="s">
        <v>37</v>
      </c>
      <c r="M105" s="65" t="s">
        <v>92</v>
      </c>
    </row>
    <row r="106" spans="2:13" s="9" customFormat="1" ht="38.25">
      <c r="B106" s="32" t="s">
        <v>89</v>
      </c>
      <c r="C106" s="20" t="s">
        <v>95</v>
      </c>
      <c r="D106" s="109" t="s">
        <v>262</v>
      </c>
      <c r="E106" s="54">
        <v>43252</v>
      </c>
      <c r="F106" s="15" t="s">
        <v>47</v>
      </c>
      <c r="G106" s="20" t="s">
        <v>48</v>
      </c>
      <c r="H106" s="15" t="s">
        <v>54</v>
      </c>
      <c r="I106" s="16">
        <v>5714749596</v>
      </c>
      <c r="J106" s="16">
        <v>5714749596</v>
      </c>
      <c r="K106" s="15" t="s">
        <v>36</v>
      </c>
      <c r="L106" s="15" t="s">
        <v>37</v>
      </c>
      <c r="M106" s="20" t="s">
        <v>96</v>
      </c>
    </row>
    <row r="107" spans="2:14" s="9" customFormat="1" ht="76.5">
      <c r="B107" s="28" t="s">
        <v>89</v>
      </c>
      <c r="C107" s="15" t="s">
        <v>97</v>
      </c>
      <c r="D107" s="117" t="s">
        <v>98</v>
      </c>
      <c r="E107" s="54">
        <v>43252</v>
      </c>
      <c r="F107" s="15" t="s">
        <v>50</v>
      </c>
      <c r="G107" s="15" t="s">
        <v>59</v>
      </c>
      <c r="H107" s="15" t="s">
        <v>54</v>
      </c>
      <c r="I107" s="16">
        <v>634972177</v>
      </c>
      <c r="J107" s="16">
        <v>634972177</v>
      </c>
      <c r="K107" s="15" t="s">
        <v>36</v>
      </c>
      <c r="L107" s="15" t="s">
        <v>37</v>
      </c>
      <c r="M107" s="20" t="s">
        <v>96</v>
      </c>
      <c r="N107" s="29"/>
    </row>
    <row r="108" spans="2:14" s="9" customFormat="1" ht="25.5">
      <c r="B108" s="28" t="s">
        <v>89</v>
      </c>
      <c r="C108" s="20" t="s">
        <v>95</v>
      </c>
      <c r="D108" s="99" t="s">
        <v>263</v>
      </c>
      <c r="E108" s="54">
        <v>43286</v>
      </c>
      <c r="F108" s="15" t="s">
        <v>47</v>
      </c>
      <c r="G108" s="15" t="s">
        <v>48</v>
      </c>
      <c r="H108" s="15" t="s">
        <v>54</v>
      </c>
      <c r="I108" s="16">
        <v>2773773000</v>
      </c>
      <c r="J108" s="16">
        <v>2773773000</v>
      </c>
      <c r="K108" s="15" t="s">
        <v>36</v>
      </c>
      <c r="L108" s="15" t="s">
        <v>37</v>
      </c>
      <c r="M108" s="20" t="s">
        <v>96</v>
      </c>
      <c r="N108" s="29"/>
    </row>
    <row r="109" spans="2:15" s="9" customFormat="1" ht="38.25">
      <c r="B109" s="28" t="s">
        <v>89</v>
      </c>
      <c r="C109" s="15" t="s">
        <v>97</v>
      </c>
      <c r="D109" s="99" t="s">
        <v>264</v>
      </c>
      <c r="E109" s="54">
        <v>43286</v>
      </c>
      <c r="F109" s="15" t="s">
        <v>50</v>
      </c>
      <c r="G109" s="15" t="s">
        <v>59</v>
      </c>
      <c r="H109" s="15" t="s">
        <v>54</v>
      </c>
      <c r="I109" s="16">
        <v>308197000</v>
      </c>
      <c r="J109" s="16">
        <v>308197000</v>
      </c>
      <c r="K109" s="15" t="s">
        <v>36</v>
      </c>
      <c r="L109" s="15" t="s">
        <v>37</v>
      </c>
      <c r="M109" s="20" t="s">
        <v>96</v>
      </c>
      <c r="N109" s="29"/>
      <c r="O109" s="29"/>
    </row>
    <row r="110" spans="2:14" s="9" customFormat="1" ht="38.25">
      <c r="B110" s="28" t="s">
        <v>89</v>
      </c>
      <c r="C110" s="15" t="s">
        <v>148</v>
      </c>
      <c r="D110" s="99" t="s">
        <v>265</v>
      </c>
      <c r="E110" s="54">
        <v>43160</v>
      </c>
      <c r="F110" s="15" t="s">
        <v>42</v>
      </c>
      <c r="G110" s="15" t="s">
        <v>48</v>
      </c>
      <c r="H110" s="15" t="s">
        <v>54</v>
      </c>
      <c r="I110" s="16">
        <v>2568308000</v>
      </c>
      <c r="J110" s="16">
        <v>2568308000</v>
      </c>
      <c r="K110" s="15" t="s">
        <v>36</v>
      </c>
      <c r="L110" s="15" t="s">
        <v>37</v>
      </c>
      <c r="M110" s="20" t="s">
        <v>57</v>
      </c>
      <c r="N110" s="29"/>
    </row>
    <row r="111" spans="2:14" s="9" customFormat="1" ht="38.25">
      <c r="B111" s="28" t="s">
        <v>101</v>
      </c>
      <c r="C111" s="15" t="s">
        <v>103</v>
      </c>
      <c r="D111" s="89" t="s">
        <v>104</v>
      </c>
      <c r="E111" s="67">
        <v>43227</v>
      </c>
      <c r="F111" s="15" t="s">
        <v>34</v>
      </c>
      <c r="G111" s="15" t="s">
        <v>39</v>
      </c>
      <c r="H111" s="15" t="s">
        <v>54</v>
      </c>
      <c r="I111" s="16">
        <v>4281748320</v>
      </c>
      <c r="J111" s="16">
        <v>4281748320</v>
      </c>
      <c r="K111" s="15" t="s">
        <v>36</v>
      </c>
      <c r="L111" s="15" t="s">
        <v>37</v>
      </c>
      <c r="M111" s="20" t="s">
        <v>67</v>
      </c>
      <c r="N111" s="29"/>
    </row>
    <row r="112" spans="2:14" s="9" customFormat="1" ht="25.5">
      <c r="B112" s="28" t="s">
        <v>101</v>
      </c>
      <c r="C112" s="15">
        <v>801016</v>
      </c>
      <c r="D112" s="89" t="s">
        <v>213</v>
      </c>
      <c r="E112" s="90">
        <v>43132</v>
      </c>
      <c r="F112" s="88" t="s">
        <v>58</v>
      </c>
      <c r="G112" s="15" t="s">
        <v>35</v>
      </c>
      <c r="H112" s="15" t="s">
        <v>54</v>
      </c>
      <c r="I112" s="91">
        <v>35000000</v>
      </c>
      <c r="J112" s="91">
        <v>35000000</v>
      </c>
      <c r="K112" s="15" t="s">
        <v>36</v>
      </c>
      <c r="L112" s="15" t="s">
        <v>37</v>
      </c>
      <c r="M112" s="20" t="s">
        <v>67</v>
      </c>
      <c r="N112" s="29"/>
    </row>
    <row r="113" spans="2:13" s="21" customFormat="1" ht="63.75">
      <c r="B113" s="32" t="s">
        <v>101</v>
      </c>
      <c r="C113" s="20" t="s">
        <v>102</v>
      </c>
      <c r="D113" s="33" t="s">
        <v>214</v>
      </c>
      <c r="E113" s="92">
        <v>43282</v>
      </c>
      <c r="F113" s="34" t="s">
        <v>58</v>
      </c>
      <c r="G113" s="34" t="s">
        <v>48</v>
      </c>
      <c r="H113" s="34" t="s">
        <v>54</v>
      </c>
      <c r="I113" s="35">
        <v>1035437080</v>
      </c>
      <c r="J113" s="35">
        <v>1035437080</v>
      </c>
      <c r="K113" s="34" t="s">
        <v>36</v>
      </c>
      <c r="L113" s="34" t="s">
        <v>37</v>
      </c>
      <c r="M113" s="20" t="s">
        <v>67</v>
      </c>
    </row>
    <row r="114" spans="2:13" s="9" customFormat="1" ht="89.25">
      <c r="B114" s="19" t="s">
        <v>105</v>
      </c>
      <c r="C114" s="15" t="s">
        <v>218</v>
      </c>
      <c r="D114" s="18" t="s">
        <v>106</v>
      </c>
      <c r="E114" s="67">
        <v>43225</v>
      </c>
      <c r="F114" s="15" t="s">
        <v>58</v>
      </c>
      <c r="G114" s="15" t="s">
        <v>77</v>
      </c>
      <c r="H114" s="15" t="s">
        <v>54</v>
      </c>
      <c r="I114" s="16">
        <v>321131124</v>
      </c>
      <c r="J114" s="16">
        <f>+I114</f>
        <v>321131124</v>
      </c>
      <c r="K114" s="15" t="s">
        <v>36</v>
      </c>
      <c r="L114" s="15" t="s">
        <v>37</v>
      </c>
      <c r="M114" s="20" t="s">
        <v>49</v>
      </c>
    </row>
    <row r="115" spans="2:13" s="9" customFormat="1" ht="51">
      <c r="B115" s="19" t="s">
        <v>107</v>
      </c>
      <c r="C115" s="19" t="s">
        <v>108</v>
      </c>
      <c r="D115" s="18" t="s">
        <v>109</v>
      </c>
      <c r="E115" s="67">
        <v>43282</v>
      </c>
      <c r="F115" s="19" t="s">
        <v>42</v>
      </c>
      <c r="G115" s="15" t="s">
        <v>77</v>
      </c>
      <c r="H115" s="15" t="s">
        <v>54</v>
      </c>
      <c r="I115" s="16">
        <v>235496158</v>
      </c>
      <c r="J115" s="16">
        <v>235496158</v>
      </c>
      <c r="K115" s="15" t="s">
        <v>36</v>
      </c>
      <c r="L115" s="15" t="s">
        <v>37</v>
      </c>
      <c r="M115" s="20" t="s">
        <v>110</v>
      </c>
    </row>
    <row r="116" spans="2:13" s="9" customFormat="1" ht="42.75" customHeight="1">
      <c r="B116" s="19" t="s">
        <v>107</v>
      </c>
      <c r="C116" s="19">
        <v>801016</v>
      </c>
      <c r="D116" s="93" t="s">
        <v>266</v>
      </c>
      <c r="E116" s="67">
        <v>43282</v>
      </c>
      <c r="F116" s="19" t="s">
        <v>86</v>
      </c>
      <c r="G116" s="15" t="s">
        <v>77</v>
      </c>
      <c r="H116" s="15" t="s">
        <v>54</v>
      </c>
      <c r="I116" s="16">
        <v>706488473</v>
      </c>
      <c r="J116" s="16">
        <v>706488473</v>
      </c>
      <c r="K116" s="15" t="s">
        <v>36</v>
      </c>
      <c r="L116" s="15" t="s">
        <v>37</v>
      </c>
      <c r="M116" s="20" t="s">
        <v>110</v>
      </c>
    </row>
    <row r="117" spans="2:13" s="9" customFormat="1" ht="38.25">
      <c r="B117" s="19" t="s">
        <v>111</v>
      </c>
      <c r="C117" s="15" t="s">
        <v>112</v>
      </c>
      <c r="D117" s="18" t="s">
        <v>276</v>
      </c>
      <c r="E117" s="67">
        <v>43286</v>
      </c>
      <c r="F117" s="15" t="s">
        <v>42</v>
      </c>
      <c r="G117" s="20" t="s">
        <v>48</v>
      </c>
      <c r="H117" s="15" t="s">
        <v>54</v>
      </c>
      <c r="I117" s="16">
        <v>1412976945.4</v>
      </c>
      <c r="J117" s="16">
        <v>1412976945.4</v>
      </c>
      <c r="K117" s="15" t="s">
        <v>36</v>
      </c>
      <c r="L117" s="15" t="s">
        <v>37</v>
      </c>
      <c r="M117" s="20" t="s">
        <v>45</v>
      </c>
    </row>
    <row r="118" spans="2:13" s="21" customFormat="1" ht="38.25">
      <c r="B118" s="32" t="s">
        <v>113</v>
      </c>
      <c r="C118" s="20" t="s">
        <v>114</v>
      </c>
      <c r="D118" s="22" t="s">
        <v>115</v>
      </c>
      <c r="E118" s="53">
        <v>43191</v>
      </c>
      <c r="F118" s="20" t="s">
        <v>40</v>
      </c>
      <c r="G118" s="20" t="s">
        <v>74</v>
      </c>
      <c r="H118" s="20" t="s">
        <v>54</v>
      </c>
      <c r="I118" s="23">
        <v>215000000</v>
      </c>
      <c r="J118" s="23">
        <v>215000000</v>
      </c>
      <c r="K118" s="20" t="s">
        <v>36</v>
      </c>
      <c r="L118" s="20" t="s">
        <v>37</v>
      </c>
      <c r="M118" s="20" t="s">
        <v>41</v>
      </c>
    </row>
    <row r="119" spans="2:13" s="21" customFormat="1" ht="51">
      <c r="B119" s="32" t="s">
        <v>113</v>
      </c>
      <c r="C119" s="20" t="s">
        <v>124</v>
      </c>
      <c r="D119" s="22" t="s">
        <v>125</v>
      </c>
      <c r="E119" s="53">
        <v>43256</v>
      </c>
      <c r="F119" s="20" t="s">
        <v>47</v>
      </c>
      <c r="G119" s="20" t="s">
        <v>48</v>
      </c>
      <c r="H119" s="20" t="s">
        <v>54</v>
      </c>
      <c r="I119" s="23">
        <v>1629209042</v>
      </c>
      <c r="J119" s="23">
        <v>1629209042</v>
      </c>
      <c r="K119" s="20" t="s">
        <v>36</v>
      </c>
      <c r="L119" s="20" t="s">
        <v>37</v>
      </c>
      <c r="M119" s="20" t="s">
        <v>69</v>
      </c>
    </row>
    <row r="120" spans="2:14" s="21" customFormat="1" ht="89.25">
      <c r="B120" s="32" t="s">
        <v>113</v>
      </c>
      <c r="C120" s="15" t="s">
        <v>70</v>
      </c>
      <c r="D120" s="22" t="s">
        <v>126</v>
      </c>
      <c r="E120" s="53">
        <v>43256</v>
      </c>
      <c r="F120" s="20" t="s">
        <v>50</v>
      </c>
      <c r="G120" s="20" t="s">
        <v>59</v>
      </c>
      <c r="H120" s="20" t="s">
        <v>54</v>
      </c>
      <c r="I120" s="23">
        <v>181023227</v>
      </c>
      <c r="J120" s="23">
        <v>181023227</v>
      </c>
      <c r="K120" s="20" t="s">
        <v>36</v>
      </c>
      <c r="L120" s="20" t="s">
        <v>37</v>
      </c>
      <c r="M120" s="20" t="s">
        <v>69</v>
      </c>
      <c r="N120" s="27"/>
    </row>
    <row r="121" spans="2:14" s="21" customFormat="1" ht="37.5" customHeight="1">
      <c r="B121" s="32" t="s">
        <v>113</v>
      </c>
      <c r="C121" s="20" t="s">
        <v>119</v>
      </c>
      <c r="D121" s="22" t="s">
        <v>120</v>
      </c>
      <c r="E121" s="53">
        <v>43344</v>
      </c>
      <c r="F121" s="20" t="s">
        <v>81</v>
      </c>
      <c r="G121" s="15" t="s">
        <v>35</v>
      </c>
      <c r="H121" s="20" t="s">
        <v>54</v>
      </c>
      <c r="I121" s="23">
        <v>32000000</v>
      </c>
      <c r="J121" s="23">
        <v>32000000</v>
      </c>
      <c r="K121" s="15" t="s">
        <v>36</v>
      </c>
      <c r="L121" s="15" t="s">
        <v>37</v>
      </c>
      <c r="M121" s="20" t="s">
        <v>82</v>
      </c>
      <c r="N121" s="27"/>
    </row>
    <row r="122" spans="2:13" s="21" customFormat="1" ht="54.75" customHeight="1">
      <c r="B122" s="32" t="s">
        <v>113</v>
      </c>
      <c r="C122" s="20" t="s">
        <v>121</v>
      </c>
      <c r="D122" s="22" t="s">
        <v>267</v>
      </c>
      <c r="E122" s="67">
        <v>43286</v>
      </c>
      <c r="F122" s="20" t="s">
        <v>56</v>
      </c>
      <c r="G122" s="20" t="s">
        <v>48</v>
      </c>
      <c r="H122" s="20" t="s">
        <v>54</v>
      </c>
      <c r="I122" s="23">
        <v>600000000</v>
      </c>
      <c r="J122" s="23">
        <v>600000000</v>
      </c>
      <c r="K122" s="20" t="s">
        <v>36</v>
      </c>
      <c r="L122" s="20" t="s">
        <v>37</v>
      </c>
      <c r="M122" s="20" t="s">
        <v>82</v>
      </c>
    </row>
    <row r="123" spans="2:13" s="21" customFormat="1" ht="38.25">
      <c r="B123" s="32" t="s">
        <v>113</v>
      </c>
      <c r="C123" s="20" t="s">
        <v>116</v>
      </c>
      <c r="D123" s="22" t="s">
        <v>117</v>
      </c>
      <c r="E123" s="53">
        <v>43146</v>
      </c>
      <c r="F123" s="20" t="s">
        <v>34</v>
      </c>
      <c r="G123" s="15" t="s">
        <v>62</v>
      </c>
      <c r="H123" s="20" t="s">
        <v>54</v>
      </c>
      <c r="I123" s="23">
        <v>121805695</v>
      </c>
      <c r="J123" s="23">
        <v>121805695</v>
      </c>
      <c r="K123" s="20" t="s">
        <v>36</v>
      </c>
      <c r="L123" s="20" t="s">
        <v>37</v>
      </c>
      <c r="M123" s="20" t="s">
        <v>118</v>
      </c>
    </row>
    <row r="124" spans="2:13" s="21" customFormat="1" ht="51">
      <c r="B124" s="32" t="s">
        <v>113</v>
      </c>
      <c r="C124" s="20" t="s">
        <v>122</v>
      </c>
      <c r="D124" s="22" t="s">
        <v>123</v>
      </c>
      <c r="E124" s="53">
        <v>43252</v>
      </c>
      <c r="F124" s="20" t="s">
        <v>42</v>
      </c>
      <c r="G124" s="15" t="s">
        <v>62</v>
      </c>
      <c r="H124" s="20" t="s">
        <v>54</v>
      </c>
      <c r="I124" s="23">
        <v>173000000</v>
      </c>
      <c r="J124" s="23">
        <v>173000000</v>
      </c>
      <c r="K124" s="20" t="s">
        <v>36</v>
      </c>
      <c r="L124" s="20" t="s">
        <v>37</v>
      </c>
      <c r="M124" s="20" t="s">
        <v>80</v>
      </c>
    </row>
    <row r="125" spans="2:13" s="21" customFormat="1" ht="51">
      <c r="B125" s="32" t="s">
        <v>113</v>
      </c>
      <c r="C125" s="15">
        <v>92101501</v>
      </c>
      <c r="D125" s="22" t="s">
        <v>273</v>
      </c>
      <c r="E125" s="97">
        <v>43136</v>
      </c>
      <c r="F125" s="69" t="s">
        <v>50</v>
      </c>
      <c r="G125" s="15" t="s">
        <v>62</v>
      </c>
      <c r="H125" s="20" t="s">
        <v>54</v>
      </c>
      <c r="I125" s="23">
        <v>60000000</v>
      </c>
      <c r="J125" s="23">
        <v>60000000</v>
      </c>
      <c r="K125" s="20" t="s">
        <v>36</v>
      </c>
      <c r="L125" s="20" t="s">
        <v>37</v>
      </c>
      <c r="M125" s="20" t="s">
        <v>45</v>
      </c>
    </row>
    <row r="126" spans="2:14" s="9" customFormat="1" ht="25.5">
      <c r="B126" s="28" t="s">
        <v>127</v>
      </c>
      <c r="C126" s="19">
        <v>721536</v>
      </c>
      <c r="D126" s="18" t="s">
        <v>215</v>
      </c>
      <c r="E126" s="66">
        <v>43257</v>
      </c>
      <c r="F126" s="19" t="s">
        <v>42</v>
      </c>
      <c r="G126" s="20" t="s">
        <v>48</v>
      </c>
      <c r="H126" s="15" t="s">
        <v>54</v>
      </c>
      <c r="I126" s="16">
        <v>1364884728</v>
      </c>
      <c r="J126" s="16">
        <v>1364884728</v>
      </c>
      <c r="K126" s="15" t="s">
        <v>36</v>
      </c>
      <c r="L126" s="15" t="s">
        <v>37</v>
      </c>
      <c r="M126" s="20" t="s">
        <v>69</v>
      </c>
      <c r="N126" s="38"/>
    </row>
    <row r="127" spans="2:14" s="9" customFormat="1" ht="38.25">
      <c r="B127" s="28" t="s">
        <v>127</v>
      </c>
      <c r="C127" s="15" t="s">
        <v>236</v>
      </c>
      <c r="D127" s="18" t="s">
        <v>115</v>
      </c>
      <c r="E127" s="66">
        <v>43257</v>
      </c>
      <c r="F127" s="19" t="s">
        <v>34</v>
      </c>
      <c r="G127" s="15" t="s">
        <v>48</v>
      </c>
      <c r="H127" s="15" t="s">
        <v>54</v>
      </c>
      <c r="I127" s="16">
        <v>400000000</v>
      </c>
      <c r="J127" s="16">
        <v>400000000</v>
      </c>
      <c r="K127" s="15" t="s">
        <v>36</v>
      </c>
      <c r="L127" s="15" t="s">
        <v>37</v>
      </c>
      <c r="M127" s="20" t="s">
        <v>49</v>
      </c>
      <c r="N127" s="38"/>
    </row>
    <row r="128" spans="2:13" s="9" customFormat="1" ht="38.25">
      <c r="B128" s="28" t="s">
        <v>127</v>
      </c>
      <c r="C128" s="15">
        <v>93151501</v>
      </c>
      <c r="D128" s="18" t="s">
        <v>161</v>
      </c>
      <c r="E128" s="66">
        <v>43125</v>
      </c>
      <c r="F128" s="19" t="s">
        <v>50</v>
      </c>
      <c r="G128" s="15" t="s">
        <v>65</v>
      </c>
      <c r="H128" s="15" t="s">
        <v>54</v>
      </c>
      <c r="I128" s="23">
        <v>82500000</v>
      </c>
      <c r="J128" s="23">
        <v>82500000</v>
      </c>
      <c r="K128" s="15" t="s">
        <v>36</v>
      </c>
      <c r="L128" s="15" t="s">
        <v>37</v>
      </c>
      <c r="M128" s="20" t="s">
        <v>67</v>
      </c>
    </row>
    <row r="129" spans="2:13" s="9" customFormat="1" ht="38.25">
      <c r="B129" s="28" t="s">
        <v>127</v>
      </c>
      <c r="C129" s="15">
        <v>93151501</v>
      </c>
      <c r="D129" s="18" t="s">
        <v>162</v>
      </c>
      <c r="E129" s="66">
        <v>43125</v>
      </c>
      <c r="F129" s="19" t="s">
        <v>50</v>
      </c>
      <c r="G129" s="15" t="s">
        <v>65</v>
      </c>
      <c r="H129" s="15" t="s">
        <v>54</v>
      </c>
      <c r="I129" s="23">
        <v>33000000</v>
      </c>
      <c r="J129" s="23">
        <v>33000000</v>
      </c>
      <c r="K129" s="15" t="s">
        <v>36</v>
      </c>
      <c r="L129" s="15" t="s">
        <v>37</v>
      </c>
      <c r="M129" s="20" t="s">
        <v>67</v>
      </c>
    </row>
    <row r="130" spans="2:13" s="9" customFormat="1" ht="25.5">
      <c r="B130" s="28" t="s">
        <v>127</v>
      </c>
      <c r="C130" s="15">
        <v>93151501</v>
      </c>
      <c r="D130" s="18" t="s">
        <v>163</v>
      </c>
      <c r="E130" s="66">
        <v>43125</v>
      </c>
      <c r="F130" s="19" t="s">
        <v>50</v>
      </c>
      <c r="G130" s="15" t="s">
        <v>65</v>
      </c>
      <c r="H130" s="15" t="s">
        <v>54</v>
      </c>
      <c r="I130" s="23">
        <v>23100000</v>
      </c>
      <c r="J130" s="23">
        <v>23100000</v>
      </c>
      <c r="K130" s="15" t="s">
        <v>36</v>
      </c>
      <c r="L130" s="15" t="s">
        <v>37</v>
      </c>
      <c r="M130" s="20" t="s">
        <v>67</v>
      </c>
    </row>
    <row r="131" spans="2:13" s="9" customFormat="1" ht="38.25">
      <c r="B131" s="28" t="s">
        <v>127</v>
      </c>
      <c r="C131" s="15">
        <v>93151501</v>
      </c>
      <c r="D131" s="18" t="s">
        <v>164</v>
      </c>
      <c r="E131" s="66">
        <v>43125</v>
      </c>
      <c r="F131" s="19" t="s">
        <v>50</v>
      </c>
      <c r="G131" s="15" t="s">
        <v>65</v>
      </c>
      <c r="H131" s="15" t="s">
        <v>54</v>
      </c>
      <c r="I131" s="23">
        <v>27500000</v>
      </c>
      <c r="J131" s="23">
        <v>27500000</v>
      </c>
      <c r="K131" s="15" t="s">
        <v>36</v>
      </c>
      <c r="L131" s="15" t="s">
        <v>37</v>
      </c>
      <c r="M131" s="20" t="s">
        <v>67</v>
      </c>
    </row>
    <row r="132" spans="2:13" s="9" customFormat="1" ht="63.75">
      <c r="B132" s="28" t="s">
        <v>127</v>
      </c>
      <c r="C132" s="15">
        <v>93151501</v>
      </c>
      <c r="D132" s="18" t="s">
        <v>165</v>
      </c>
      <c r="E132" s="66">
        <v>43125</v>
      </c>
      <c r="F132" s="19" t="s">
        <v>50</v>
      </c>
      <c r="G132" s="15" t="s">
        <v>65</v>
      </c>
      <c r="H132" s="15" t="s">
        <v>54</v>
      </c>
      <c r="I132" s="23">
        <v>57200000</v>
      </c>
      <c r="J132" s="23">
        <v>57200000</v>
      </c>
      <c r="K132" s="15" t="s">
        <v>36</v>
      </c>
      <c r="L132" s="15" t="s">
        <v>37</v>
      </c>
      <c r="M132" s="20" t="s">
        <v>67</v>
      </c>
    </row>
    <row r="133" spans="2:13" s="9" customFormat="1" ht="25.5">
      <c r="B133" s="28" t="s">
        <v>127</v>
      </c>
      <c r="C133" s="15">
        <v>93151501</v>
      </c>
      <c r="D133" s="18" t="s">
        <v>166</v>
      </c>
      <c r="E133" s="66">
        <v>43125</v>
      </c>
      <c r="F133" s="19" t="s">
        <v>50</v>
      </c>
      <c r="G133" s="15" t="s">
        <v>65</v>
      </c>
      <c r="H133" s="15" t="s">
        <v>54</v>
      </c>
      <c r="I133" s="23">
        <v>23100000</v>
      </c>
      <c r="J133" s="23">
        <v>23100000</v>
      </c>
      <c r="K133" s="15" t="s">
        <v>36</v>
      </c>
      <c r="L133" s="15" t="s">
        <v>37</v>
      </c>
      <c r="M133" s="20" t="s">
        <v>67</v>
      </c>
    </row>
    <row r="134" spans="2:13" s="9" customFormat="1" ht="38.25">
      <c r="B134" s="28" t="s">
        <v>127</v>
      </c>
      <c r="C134" s="15">
        <v>93151501</v>
      </c>
      <c r="D134" s="18" t="s">
        <v>167</v>
      </c>
      <c r="E134" s="66">
        <v>43125</v>
      </c>
      <c r="F134" s="19" t="s">
        <v>50</v>
      </c>
      <c r="G134" s="15" t="s">
        <v>65</v>
      </c>
      <c r="H134" s="15" t="s">
        <v>54</v>
      </c>
      <c r="I134" s="23">
        <v>23100000</v>
      </c>
      <c r="J134" s="23">
        <v>23100000</v>
      </c>
      <c r="K134" s="15" t="s">
        <v>36</v>
      </c>
      <c r="L134" s="15" t="s">
        <v>37</v>
      </c>
      <c r="M134" s="20" t="s">
        <v>67</v>
      </c>
    </row>
    <row r="135" spans="2:13" s="9" customFormat="1" ht="38.25">
      <c r="B135" s="28" t="s">
        <v>127</v>
      </c>
      <c r="C135" s="15">
        <v>93151501</v>
      </c>
      <c r="D135" s="18" t="s">
        <v>167</v>
      </c>
      <c r="E135" s="66">
        <v>43125</v>
      </c>
      <c r="F135" s="19" t="s">
        <v>50</v>
      </c>
      <c r="G135" s="15" t="s">
        <v>65</v>
      </c>
      <c r="H135" s="15" t="s">
        <v>54</v>
      </c>
      <c r="I135" s="23">
        <v>23100000</v>
      </c>
      <c r="J135" s="23">
        <v>23100000</v>
      </c>
      <c r="K135" s="15" t="s">
        <v>36</v>
      </c>
      <c r="L135" s="15" t="s">
        <v>37</v>
      </c>
      <c r="M135" s="20" t="s">
        <v>67</v>
      </c>
    </row>
    <row r="136" spans="2:13" s="9" customFormat="1" ht="25.5">
      <c r="B136" s="28" t="s">
        <v>127</v>
      </c>
      <c r="C136" s="15">
        <v>93151501</v>
      </c>
      <c r="D136" s="18" t="s">
        <v>168</v>
      </c>
      <c r="E136" s="66">
        <v>43125</v>
      </c>
      <c r="F136" s="19" t="s">
        <v>50</v>
      </c>
      <c r="G136" s="15" t="s">
        <v>65</v>
      </c>
      <c r="H136" s="15" t="s">
        <v>54</v>
      </c>
      <c r="I136" s="23">
        <v>23100000</v>
      </c>
      <c r="J136" s="23">
        <v>23100000</v>
      </c>
      <c r="K136" s="15" t="s">
        <v>36</v>
      </c>
      <c r="L136" s="15" t="s">
        <v>37</v>
      </c>
      <c r="M136" s="20" t="s">
        <v>67</v>
      </c>
    </row>
    <row r="137" spans="2:13" s="9" customFormat="1" ht="25.5">
      <c r="B137" s="28" t="s">
        <v>127</v>
      </c>
      <c r="C137" s="15">
        <v>93151501</v>
      </c>
      <c r="D137" s="18" t="s">
        <v>168</v>
      </c>
      <c r="E137" s="66">
        <v>43125</v>
      </c>
      <c r="F137" s="19" t="s">
        <v>50</v>
      </c>
      <c r="G137" s="15" t="s">
        <v>65</v>
      </c>
      <c r="H137" s="15" t="s">
        <v>54</v>
      </c>
      <c r="I137" s="23">
        <v>23100000</v>
      </c>
      <c r="J137" s="23">
        <v>23100000</v>
      </c>
      <c r="K137" s="15" t="s">
        <v>36</v>
      </c>
      <c r="L137" s="15" t="s">
        <v>37</v>
      </c>
      <c r="M137" s="20" t="s">
        <v>67</v>
      </c>
    </row>
    <row r="138" spans="2:13" s="9" customFormat="1" ht="25.5">
      <c r="B138" s="28" t="s">
        <v>127</v>
      </c>
      <c r="C138" s="15">
        <v>93151501</v>
      </c>
      <c r="D138" s="18" t="s">
        <v>168</v>
      </c>
      <c r="E138" s="66">
        <v>43125</v>
      </c>
      <c r="F138" s="19" t="s">
        <v>50</v>
      </c>
      <c r="G138" s="15" t="s">
        <v>65</v>
      </c>
      <c r="H138" s="15" t="s">
        <v>54</v>
      </c>
      <c r="I138" s="23">
        <v>23100000</v>
      </c>
      <c r="J138" s="23">
        <v>23100000</v>
      </c>
      <c r="K138" s="15" t="s">
        <v>36</v>
      </c>
      <c r="L138" s="15" t="s">
        <v>37</v>
      </c>
      <c r="M138" s="20" t="s">
        <v>67</v>
      </c>
    </row>
    <row r="139" spans="2:13" s="9" customFormat="1" ht="38.25">
      <c r="B139" s="28" t="s">
        <v>127</v>
      </c>
      <c r="C139" s="15">
        <v>93151501</v>
      </c>
      <c r="D139" s="18" t="s">
        <v>128</v>
      </c>
      <c r="E139" s="66">
        <v>43125</v>
      </c>
      <c r="F139" s="19" t="s">
        <v>50</v>
      </c>
      <c r="G139" s="15" t="s">
        <v>65</v>
      </c>
      <c r="H139" s="15" t="s">
        <v>54</v>
      </c>
      <c r="I139" s="23">
        <v>23100000</v>
      </c>
      <c r="J139" s="23">
        <v>23100000</v>
      </c>
      <c r="K139" s="15" t="s">
        <v>36</v>
      </c>
      <c r="L139" s="15" t="s">
        <v>37</v>
      </c>
      <c r="M139" s="20" t="s">
        <v>67</v>
      </c>
    </row>
    <row r="140" spans="2:13" s="9" customFormat="1" ht="38.25">
      <c r="B140" s="28" t="s">
        <v>127</v>
      </c>
      <c r="C140" s="15">
        <v>93151501</v>
      </c>
      <c r="D140" s="18" t="s">
        <v>128</v>
      </c>
      <c r="E140" s="66">
        <v>43125</v>
      </c>
      <c r="F140" s="19" t="s">
        <v>50</v>
      </c>
      <c r="G140" s="15" t="s">
        <v>65</v>
      </c>
      <c r="H140" s="15" t="s">
        <v>54</v>
      </c>
      <c r="I140" s="23">
        <v>23100000</v>
      </c>
      <c r="J140" s="23">
        <v>23100000</v>
      </c>
      <c r="K140" s="15" t="s">
        <v>36</v>
      </c>
      <c r="L140" s="15" t="s">
        <v>37</v>
      </c>
      <c r="M140" s="20" t="s">
        <v>67</v>
      </c>
    </row>
    <row r="141" spans="2:13" s="9" customFormat="1" ht="38.25">
      <c r="B141" s="28" t="s">
        <v>127</v>
      </c>
      <c r="C141" s="15">
        <v>93151501</v>
      </c>
      <c r="D141" s="18" t="s">
        <v>128</v>
      </c>
      <c r="E141" s="66">
        <v>43125</v>
      </c>
      <c r="F141" s="19" t="s">
        <v>50</v>
      </c>
      <c r="G141" s="15" t="s">
        <v>65</v>
      </c>
      <c r="H141" s="15" t="s">
        <v>54</v>
      </c>
      <c r="I141" s="23">
        <v>23100000</v>
      </c>
      <c r="J141" s="23">
        <v>23100000</v>
      </c>
      <c r="K141" s="15" t="s">
        <v>36</v>
      </c>
      <c r="L141" s="15" t="s">
        <v>37</v>
      </c>
      <c r="M141" s="20" t="s">
        <v>67</v>
      </c>
    </row>
    <row r="142" spans="2:13" s="9" customFormat="1" ht="38.25">
      <c r="B142" s="28" t="s">
        <v>127</v>
      </c>
      <c r="C142" s="15">
        <v>93151501</v>
      </c>
      <c r="D142" s="18" t="s">
        <v>128</v>
      </c>
      <c r="E142" s="66">
        <v>43125</v>
      </c>
      <c r="F142" s="19" t="s">
        <v>50</v>
      </c>
      <c r="G142" s="15" t="s">
        <v>65</v>
      </c>
      <c r="H142" s="15" t="s">
        <v>54</v>
      </c>
      <c r="I142" s="23">
        <v>23100000</v>
      </c>
      <c r="J142" s="23">
        <v>23100000</v>
      </c>
      <c r="K142" s="15" t="s">
        <v>36</v>
      </c>
      <c r="L142" s="15" t="s">
        <v>37</v>
      </c>
      <c r="M142" s="20" t="s">
        <v>67</v>
      </c>
    </row>
    <row r="143" spans="2:13" s="9" customFormat="1" ht="38.25">
      <c r="B143" s="28" t="s">
        <v>127</v>
      </c>
      <c r="C143" s="15">
        <v>93151501</v>
      </c>
      <c r="D143" s="18" t="s">
        <v>169</v>
      </c>
      <c r="E143" s="66">
        <v>43125</v>
      </c>
      <c r="F143" s="19" t="s">
        <v>50</v>
      </c>
      <c r="G143" s="15" t="s">
        <v>65</v>
      </c>
      <c r="H143" s="15" t="s">
        <v>54</v>
      </c>
      <c r="I143" s="23">
        <v>35200000</v>
      </c>
      <c r="J143" s="23">
        <v>35200000</v>
      </c>
      <c r="K143" s="15" t="s">
        <v>36</v>
      </c>
      <c r="L143" s="15" t="s">
        <v>37</v>
      </c>
      <c r="M143" s="20" t="s">
        <v>67</v>
      </c>
    </row>
    <row r="144" spans="2:13" s="9" customFormat="1" ht="38.25">
      <c r="B144" s="28" t="s">
        <v>127</v>
      </c>
      <c r="C144" s="15">
        <v>93151501</v>
      </c>
      <c r="D144" s="18" t="s">
        <v>170</v>
      </c>
      <c r="E144" s="66">
        <v>43125</v>
      </c>
      <c r="F144" s="19" t="s">
        <v>50</v>
      </c>
      <c r="G144" s="15" t="s">
        <v>65</v>
      </c>
      <c r="H144" s="15" t="s">
        <v>54</v>
      </c>
      <c r="I144" s="23">
        <v>49500000</v>
      </c>
      <c r="J144" s="23">
        <v>49500000</v>
      </c>
      <c r="K144" s="15" t="s">
        <v>36</v>
      </c>
      <c r="L144" s="15" t="s">
        <v>37</v>
      </c>
      <c r="M144" s="20" t="s">
        <v>67</v>
      </c>
    </row>
    <row r="145" spans="2:13" s="9" customFormat="1" ht="38.25">
      <c r="B145" s="28" t="s">
        <v>127</v>
      </c>
      <c r="C145" s="15">
        <v>93151501</v>
      </c>
      <c r="D145" s="18" t="s">
        <v>171</v>
      </c>
      <c r="E145" s="66">
        <v>43125</v>
      </c>
      <c r="F145" s="19" t="s">
        <v>50</v>
      </c>
      <c r="G145" s="15" t="s">
        <v>65</v>
      </c>
      <c r="H145" s="15" t="s">
        <v>54</v>
      </c>
      <c r="I145" s="23">
        <v>51700000</v>
      </c>
      <c r="J145" s="23">
        <v>51700000</v>
      </c>
      <c r="K145" s="15" t="s">
        <v>36</v>
      </c>
      <c r="L145" s="15" t="s">
        <v>37</v>
      </c>
      <c r="M145" s="20" t="s">
        <v>67</v>
      </c>
    </row>
    <row r="146" spans="2:13" s="9" customFormat="1" ht="38.25">
      <c r="B146" s="28" t="s">
        <v>127</v>
      </c>
      <c r="C146" s="15">
        <v>93151501</v>
      </c>
      <c r="D146" s="18" t="s">
        <v>171</v>
      </c>
      <c r="E146" s="66">
        <v>43125</v>
      </c>
      <c r="F146" s="19" t="s">
        <v>50</v>
      </c>
      <c r="G146" s="15" t="s">
        <v>65</v>
      </c>
      <c r="H146" s="15" t="s">
        <v>54</v>
      </c>
      <c r="I146" s="23">
        <v>51700000</v>
      </c>
      <c r="J146" s="23">
        <v>51700000</v>
      </c>
      <c r="K146" s="15" t="s">
        <v>36</v>
      </c>
      <c r="L146" s="15" t="s">
        <v>37</v>
      </c>
      <c r="M146" s="20" t="s">
        <v>67</v>
      </c>
    </row>
    <row r="147" spans="2:13" s="9" customFormat="1" ht="25.5">
      <c r="B147" s="28" t="s">
        <v>127</v>
      </c>
      <c r="C147" s="15">
        <v>93151501</v>
      </c>
      <c r="D147" s="18" t="s">
        <v>172</v>
      </c>
      <c r="E147" s="66">
        <v>43125</v>
      </c>
      <c r="F147" s="19" t="s">
        <v>50</v>
      </c>
      <c r="G147" s="15" t="s">
        <v>65</v>
      </c>
      <c r="H147" s="15" t="s">
        <v>54</v>
      </c>
      <c r="I147" s="23">
        <v>22000000</v>
      </c>
      <c r="J147" s="23">
        <v>22000000</v>
      </c>
      <c r="K147" s="15" t="s">
        <v>36</v>
      </c>
      <c r="L147" s="15" t="s">
        <v>37</v>
      </c>
      <c r="M147" s="20" t="s">
        <v>67</v>
      </c>
    </row>
    <row r="148" spans="2:13" s="9" customFormat="1" ht="25.5">
      <c r="B148" s="28" t="s">
        <v>127</v>
      </c>
      <c r="C148" s="15">
        <v>93151501</v>
      </c>
      <c r="D148" s="18" t="s">
        <v>172</v>
      </c>
      <c r="E148" s="66">
        <v>43125</v>
      </c>
      <c r="F148" s="19" t="s">
        <v>50</v>
      </c>
      <c r="G148" s="15" t="s">
        <v>65</v>
      </c>
      <c r="H148" s="15" t="s">
        <v>54</v>
      </c>
      <c r="I148" s="23">
        <v>22000000</v>
      </c>
      <c r="J148" s="23">
        <v>22000000</v>
      </c>
      <c r="K148" s="15" t="s">
        <v>36</v>
      </c>
      <c r="L148" s="15" t="s">
        <v>37</v>
      </c>
      <c r="M148" s="20" t="s">
        <v>67</v>
      </c>
    </row>
    <row r="149" spans="2:13" s="9" customFormat="1" ht="25.5">
      <c r="B149" s="28" t="s">
        <v>127</v>
      </c>
      <c r="C149" s="15">
        <v>93151501</v>
      </c>
      <c r="D149" s="18" t="s">
        <v>172</v>
      </c>
      <c r="E149" s="66">
        <v>43125</v>
      </c>
      <c r="F149" s="19" t="s">
        <v>50</v>
      </c>
      <c r="G149" s="15" t="s">
        <v>65</v>
      </c>
      <c r="H149" s="15" t="s">
        <v>54</v>
      </c>
      <c r="I149" s="23">
        <v>22000000</v>
      </c>
      <c r="J149" s="23">
        <v>22000000</v>
      </c>
      <c r="K149" s="15" t="s">
        <v>36</v>
      </c>
      <c r="L149" s="15" t="s">
        <v>37</v>
      </c>
      <c r="M149" s="20" t="s">
        <v>67</v>
      </c>
    </row>
    <row r="150" spans="2:13" s="9" customFormat="1" ht="25.5">
      <c r="B150" s="28" t="s">
        <v>127</v>
      </c>
      <c r="C150" s="15">
        <v>93151501</v>
      </c>
      <c r="D150" s="18" t="s">
        <v>172</v>
      </c>
      <c r="E150" s="66">
        <v>43125</v>
      </c>
      <c r="F150" s="19" t="s">
        <v>50</v>
      </c>
      <c r="G150" s="15" t="s">
        <v>65</v>
      </c>
      <c r="H150" s="15" t="s">
        <v>54</v>
      </c>
      <c r="I150" s="23">
        <v>22000000</v>
      </c>
      <c r="J150" s="23">
        <v>22000000</v>
      </c>
      <c r="K150" s="15" t="s">
        <v>36</v>
      </c>
      <c r="L150" s="15" t="s">
        <v>37</v>
      </c>
      <c r="M150" s="20" t="s">
        <v>67</v>
      </c>
    </row>
    <row r="151" spans="2:13" s="9" customFormat="1" ht="25.5">
      <c r="B151" s="28" t="s">
        <v>127</v>
      </c>
      <c r="C151" s="15">
        <v>93151501</v>
      </c>
      <c r="D151" s="18" t="s">
        <v>172</v>
      </c>
      <c r="E151" s="66">
        <v>43125</v>
      </c>
      <c r="F151" s="19" t="s">
        <v>50</v>
      </c>
      <c r="G151" s="15" t="s">
        <v>65</v>
      </c>
      <c r="H151" s="15" t="s">
        <v>54</v>
      </c>
      <c r="I151" s="23">
        <v>22000000</v>
      </c>
      <c r="J151" s="23">
        <v>22000000</v>
      </c>
      <c r="K151" s="15" t="s">
        <v>36</v>
      </c>
      <c r="L151" s="15" t="s">
        <v>37</v>
      </c>
      <c r="M151" s="20" t="s">
        <v>67</v>
      </c>
    </row>
    <row r="152" spans="2:13" s="9" customFormat="1" ht="25.5">
      <c r="B152" s="28" t="s">
        <v>127</v>
      </c>
      <c r="C152" s="15">
        <v>93151501</v>
      </c>
      <c r="D152" s="18" t="s">
        <v>172</v>
      </c>
      <c r="E152" s="66">
        <v>43125</v>
      </c>
      <c r="F152" s="19" t="s">
        <v>50</v>
      </c>
      <c r="G152" s="15" t="s">
        <v>65</v>
      </c>
      <c r="H152" s="15" t="s">
        <v>54</v>
      </c>
      <c r="I152" s="23">
        <v>22000000</v>
      </c>
      <c r="J152" s="23">
        <v>22000000</v>
      </c>
      <c r="K152" s="15" t="s">
        <v>36</v>
      </c>
      <c r="L152" s="15" t="s">
        <v>37</v>
      </c>
      <c r="M152" s="20" t="s">
        <v>67</v>
      </c>
    </row>
    <row r="153" spans="2:13" s="9" customFormat="1" ht="25.5">
      <c r="B153" s="28" t="s">
        <v>127</v>
      </c>
      <c r="C153" s="15">
        <v>93151501</v>
      </c>
      <c r="D153" s="18" t="s">
        <v>172</v>
      </c>
      <c r="E153" s="66">
        <v>43125</v>
      </c>
      <c r="F153" s="19" t="s">
        <v>50</v>
      </c>
      <c r="G153" s="15" t="s">
        <v>65</v>
      </c>
      <c r="H153" s="15" t="s">
        <v>54</v>
      </c>
      <c r="I153" s="23">
        <v>22000000</v>
      </c>
      <c r="J153" s="23">
        <v>22000000</v>
      </c>
      <c r="K153" s="15" t="s">
        <v>36</v>
      </c>
      <c r="L153" s="15" t="s">
        <v>37</v>
      </c>
      <c r="M153" s="20" t="s">
        <v>67</v>
      </c>
    </row>
    <row r="154" spans="2:13" s="9" customFormat="1" ht="25.5">
      <c r="B154" s="28" t="s">
        <v>127</v>
      </c>
      <c r="C154" s="15">
        <v>93151501</v>
      </c>
      <c r="D154" s="18" t="s">
        <v>172</v>
      </c>
      <c r="E154" s="66">
        <v>43125</v>
      </c>
      <c r="F154" s="19" t="s">
        <v>50</v>
      </c>
      <c r="G154" s="15" t="s">
        <v>65</v>
      </c>
      <c r="H154" s="15" t="s">
        <v>54</v>
      </c>
      <c r="I154" s="23">
        <v>22000000</v>
      </c>
      <c r="J154" s="23">
        <v>22000000</v>
      </c>
      <c r="K154" s="15" t="s">
        <v>36</v>
      </c>
      <c r="L154" s="15" t="s">
        <v>37</v>
      </c>
      <c r="M154" s="20" t="s">
        <v>67</v>
      </c>
    </row>
    <row r="155" spans="2:13" s="9" customFormat="1" ht="51">
      <c r="B155" s="28" t="s">
        <v>127</v>
      </c>
      <c r="C155" s="15">
        <v>93151501</v>
      </c>
      <c r="D155" s="18" t="s">
        <v>173</v>
      </c>
      <c r="E155" s="66">
        <v>43125</v>
      </c>
      <c r="F155" s="19" t="s">
        <v>50</v>
      </c>
      <c r="G155" s="15" t="s">
        <v>65</v>
      </c>
      <c r="H155" s="15" t="s">
        <v>54</v>
      </c>
      <c r="I155" s="23">
        <v>46200000</v>
      </c>
      <c r="J155" s="23">
        <v>46200000</v>
      </c>
      <c r="K155" s="15" t="s">
        <v>36</v>
      </c>
      <c r="L155" s="15" t="s">
        <v>37</v>
      </c>
      <c r="M155" s="20" t="s">
        <v>67</v>
      </c>
    </row>
    <row r="156" spans="2:13" s="9" customFormat="1" ht="25.5">
      <c r="B156" s="28" t="s">
        <v>127</v>
      </c>
      <c r="C156" s="15">
        <v>93151501</v>
      </c>
      <c r="D156" s="18" t="s">
        <v>174</v>
      </c>
      <c r="E156" s="66">
        <v>43125</v>
      </c>
      <c r="F156" s="19" t="s">
        <v>50</v>
      </c>
      <c r="G156" s="15" t="s">
        <v>65</v>
      </c>
      <c r="H156" s="15" t="s">
        <v>54</v>
      </c>
      <c r="I156" s="23">
        <v>46200000</v>
      </c>
      <c r="J156" s="23">
        <v>46200000</v>
      </c>
      <c r="K156" s="15" t="s">
        <v>36</v>
      </c>
      <c r="L156" s="15" t="s">
        <v>37</v>
      </c>
      <c r="M156" s="20" t="s">
        <v>67</v>
      </c>
    </row>
    <row r="157" spans="2:13" s="9" customFormat="1" ht="38.25">
      <c r="B157" s="28" t="s">
        <v>127</v>
      </c>
      <c r="C157" s="15">
        <v>93151501</v>
      </c>
      <c r="D157" s="18" t="s">
        <v>175</v>
      </c>
      <c r="E157" s="66">
        <v>43125</v>
      </c>
      <c r="F157" s="19" t="s">
        <v>50</v>
      </c>
      <c r="G157" s="15" t="s">
        <v>65</v>
      </c>
      <c r="H157" s="15" t="s">
        <v>54</v>
      </c>
      <c r="I157" s="23">
        <v>30800000</v>
      </c>
      <c r="J157" s="23">
        <v>30800000</v>
      </c>
      <c r="K157" s="15" t="s">
        <v>36</v>
      </c>
      <c r="L157" s="15" t="s">
        <v>37</v>
      </c>
      <c r="M157" s="20" t="s">
        <v>67</v>
      </c>
    </row>
    <row r="158" spans="2:13" s="9" customFormat="1" ht="38.25">
      <c r="B158" s="28" t="s">
        <v>127</v>
      </c>
      <c r="C158" s="15">
        <v>93151501</v>
      </c>
      <c r="D158" s="18" t="s">
        <v>176</v>
      </c>
      <c r="E158" s="66">
        <v>43125</v>
      </c>
      <c r="F158" s="19" t="s">
        <v>50</v>
      </c>
      <c r="G158" s="15" t="s">
        <v>65</v>
      </c>
      <c r="H158" s="15" t="s">
        <v>54</v>
      </c>
      <c r="I158" s="23">
        <v>30800000</v>
      </c>
      <c r="J158" s="23">
        <v>30800000</v>
      </c>
      <c r="K158" s="15" t="s">
        <v>36</v>
      </c>
      <c r="L158" s="15" t="s">
        <v>37</v>
      </c>
      <c r="M158" s="20" t="s">
        <v>67</v>
      </c>
    </row>
    <row r="159" spans="2:13" s="9" customFormat="1" ht="25.5">
      <c r="B159" s="28" t="s">
        <v>127</v>
      </c>
      <c r="C159" s="15">
        <v>93151501</v>
      </c>
      <c r="D159" s="18" t="s">
        <v>177</v>
      </c>
      <c r="E159" s="66">
        <v>43125</v>
      </c>
      <c r="F159" s="19" t="s">
        <v>50</v>
      </c>
      <c r="G159" s="15" t="s">
        <v>65</v>
      </c>
      <c r="H159" s="15" t="s">
        <v>54</v>
      </c>
      <c r="I159" s="23">
        <v>46200000</v>
      </c>
      <c r="J159" s="23">
        <v>46200000</v>
      </c>
      <c r="K159" s="15" t="s">
        <v>36</v>
      </c>
      <c r="L159" s="15" t="s">
        <v>37</v>
      </c>
      <c r="M159" s="20" t="s">
        <v>67</v>
      </c>
    </row>
    <row r="160" spans="2:13" s="9" customFormat="1" ht="38.25">
      <c r="B160" s="28" t="s">
        <v>127</v>
      </c>
      <c r="C160" s="15">
        <v>93151501</v>
      </c>
      <c r="D160" s="18" t="s">
        <v>178</v>
      </c>
      <c r="E160" s="66">
        <v>43125</v>
      </c>
      <c r="F160" s="19" t="s">
        <v>50</v>
      </c>
      <c r="G160" s="15" t="s">
        <v>65</v>
      </c>
      <c r="H160" s="15" t="s">
        <v>54</v>
      </c>
      <c r="I160" s="23">
        <v>39600000</v>
      </c>
      <c r="J160" s="23">
        <v>39600000</v>
      </c>
      <c r="K160" s="15" t="s">
        <v>36</v>
      </c>
      <c r="L160" s="15" t="s">
        <v>37</v>
      </c>
      <c r="M160" s="20" t="s">
        <v>67</v>
      </c>
    </row>
    <row r="161" spans="2:13" s="9" customFormat="1" ht="54.75" customHeight="1">
      <c r="B161" s="28" t="s">
        <v>127</v>
      </c>
      <c r="C161" s="15">
        <v>93151501</v>
      </c>
      <c r="D161" s="18" t="s">
        <v>179</v>
      </c>
      <c r="E161" s="66">
        <v>43125</v>
      </c>
      <c r="F161" s="19" t="s">
        <v>50</v>
      </c>
      <c r="G161" s="15" t="s">
        <v>65</v>
      </c>
      <c r="H161" s="15" t="s">
        <v>54</v>
      </c>
      <c r="I161" s="23">
        <v>55000000</v>
      </c>
      <c r="J161" s="23">
        <v>55000000</v>
      </c>
      <c r="K161" s="15" t="s">
        <v>36</v>
      </c>
      <c r="L161" s="15" t="s">
        <v>37</v>
      </c>
      <c r="M161" s="20" t="s">
        <v>67</v>
      </c>
    </row>
    <row r="162" spans="2:13" s="9" customFormat="1" ht="25.5">
      <c r="B162" s="28" t="s">
        <v>127</v>
      </c>
      <c r="C162" s="15">
        <v>93151501</v>
      </c>
      <c r="D162" s="18" t="s">
        <v>131</v>
      </c>
      <c r="E162" s="66">
        <v>43125</v>
      </c>
      <c r="F162" s="19" t="s">
        <v>50</v>
      </c>
      <c r="G162" s="15" t="s">
        <v>65</v>
      </c>
      <c r="H162" s="15" t="s">
        <v>54</v>
      </c>
      <c r="I162" s="23">
        <v>45100000</v>
      </c>
      <c r="J162" s="23">
        <v>45100000</v>
      </c>
      <c r="K162" s="15" t="s">
        <v>36</v>
      </c>
      <c r="L162" s="15" t="s">
        <v>37</v>
      </c>
      <c r="M162" s="20" t="s">
        <v>67</v>
      </c>
    </row>
    <row r="163" spans="2:13" s="9" customFormat="1" ht="25.5">
      <c r="B163" s="28" t="s">
        <v>127</v>
      </c>
      <c r="C163" s="15">
        <v>93151501</v>
      </c>
      <c r="D163" s="18" t="s">
        <v>131</v>
      </c>
      <c r="E163" s="66">
        <v>43125</v>
      </c>
      <c r="F163" s="19" t="s">
        <v>50</v>
      </c>
      <c r="G163" s="15" t="s">
        <v>65</v>
      </c>
      <c r="H163" s="15" t="s">
        <v>54</v>
      </c>
      <c r="I163" s="23">
        <v>45100000</v>
      </c>
      <c r="J163" s="23">
        <v>45100000</v>
      </c>
      <c r="K163" s="15" t="s">
        <v>36</v>
      </c>
      <c r="L163" s="15" t="s">
        <v>37</v>
      </c>
      <c r="M163" s="20" t="s">
        <v>67</v>
      </c>
    </row>
    <row r="164" spans="2:13" s="9" customFormat="1" ht="38.25">
      <c r="B164" s="28" t="s">
        <v>127</v>
      </c>
      <c r="C164" s="15">
        <v>93151501</v>
      </c>
      <c r="D164" s="18" t="s">
        <v>180</v>
      </c>
      <c r="E164" s="66">
        <v>43125</v>
      </c>
      <c r="F164" s="19" t="s">
        <v>50</v>
      </c>
      <c r="G164" s="15" t="s">
        <v>65</v>
      </c>
      <c r="H164" s="15" t="s">
        <v>54</v>
      </c>
      <c r="I164" s="23">
        <v>46200000</v>
      </c>
      <c r="J164" s="23">
        <v>46200000</v>
      </c>
      <c r="K164" s="15" t="s">
        <v>36</v>
      </c>
      <c r="L164" s="15" t="s">
        <v>37</v>
      </c>
      <c r="M164" s="20" t="s">
        <v>67</v>
      </c>
    </row>
    <row r="165" spans="2:13" s="9" customFormat="1" ht="38.25">
      <c r="B165" s="28" t="s">
        <v>127</v>
      </c>
      <c r="C165" s="15">
        <v>93151501</v>
      </c>
      <c r="D165" s="18" t="s">
        <v>181</v>
      </c>
      <c r="E165" s="66">
        <v>43125</v>
      </c>
      <c r="F165" s="19" t="s">
        <v>50</v>
      </c>
      <c r="G165" s="15" t="s">
        <v>65</v>
      </c>
      <c r="H165" s="15" t="s">
        <v>54</v>
      </c>
      <c r="I165" s="23">
        <v>46200000</v>
      </c>
      <c r="J165" s="23">
        <v>46200000</v>
      </c>
      <c r="K165" s="15" t="s">
        <v>36</v>
      </c>
      <c r="L165" s="15" t="s">
        <v>37</v>
      </c>
      <c r="M165" s="20" t="s">
        <v>67</v>
      </c>
    </row>
    <row r="166" spans="2:13" s="9" customFormat="1" ht="63.75">
      <c r="B166" s="28" t="s">
        <v>127</v>
      </c>
      <c r="C166" s="15">
        <v>93151501</v>
      </c>
      <c r="D166" s="18" t="s">
        <v>182</v>
      </c>
      <c r="E166" s="66">
        <v>43125</v>
      </c>
      <c r="F166" s="19" t="s">
        <v>50</v>
      </c>
      <c r="G166" s="15" t="s">
        <v>65</v>
      </c>
      <c r="H166" s="15" t="s">
        <v>54</v>
      </c>
      <c r="I166" s="23">
        <v>77000000</v>
      </c>
      <c r="J166" s="23">
        <v>77000000</v>
      </c>
      <c r="K166" s="15" t="s">
        <v>36</v>
      </c>
      <c r="L166" s="15" t="s">
        <v>37</v>
      </c>
      <c r="M166" s="20" t="s">
        <v>67</v>
      </c>
    </row>
    <row r="167" spans="2:13" s="9" customFormat="1" ht="38.25">
      <c r="B167" s="28" t="s">
        <v>127</v>
      </c>
      <c r="C167" s="15">
        <v>93151501</v>
      </c>
      <c r="D167" s="18" t="s">
        <v>183</v>
      </c>
      <c r="E167" s="66">
        <v>43125</v>
      </c>
      <c r="F167" s="19" t="s">
        <v>50</v>
      </c>
      <c r="G167" s="15" t="s">
        <v>65</v>
      </c>
      <c r="H167" s="15" t="s">
        <v>54</v>
      </c>
      <c r="I167" s="23">
        <v>51700000</v>
      </c>
      <c r="J167" s="23">
        <v>51700000</v>
      </c>
      <c r="K167" s="15" t="s">
        <v>36</v>
      </c>
      <c r="L167" s="15" t="s">
        <v>37</v>
      </c>
      <c r="M167" s="20" t="s">
        <v>67</v>
      </c>
    </row>
    <row r="168" spans="2:13" s="9" customFormat="1" ht="38.25">
      <c r="B168" s="28" t="s">
        <v>127</v>
      </c>
      <c r="C168" s="15">
        <v>93151501</v>
      </c>
      <c r="D168" s="18" t="s">
        <v>183</v>
      </c>
      <c r="E168" s="66">
        <v>43125</v>
      </c>
      <c r="F168" s="19" t="s">
        <v>50</v>
      </c>
      <c r="G168" s="15" t="s">
        <v>65</v>
      </c>
      <c r="H168" s="15" t="s">
        <v>54</v>
      </c>
      <c r="I168" s="23">
        <v>51700000</v>
      </c>
      <c r="J168" s="23">
        <v>51700000</v>
      </c>
      <c r="K168" s="15" t="s">
        <v>36</v>
      </c>
      <c r="L168" s="15" t="s">
        <v>37</v>
      </c>
      <c r="M168" s="20" t="s">
        <v>67</v>
      </c>
    </row>
    <row r="169" spans="2:13" s="9" customFormat="1" ht="38.25">
      <c r="B169" s="28" t="s">
        <v>127</v>
      </c>
      <c r="C169" s="15">
        <v>93151501</v>
      </c>
      <c r="D169" s="18" t="s">
        <v>183</v>
      </c>
      <c r="E169" s="66">
        <v>43125</v>
      </c>
      <c r="F169" s="19" t="s">
        <v>50</v>
      </c>
      <c r="G169" s="15" t="s">
        <v>65</v>
      </c>
      <c r="H169" s="15" t="s">
        <v>54</v>
      </c>
      <c r="I169" s="23">
        <v>51700000</v>
      </c>
      <c r="J169" s="23">
        <v>51700000</v>
      </c>
      <c r="K169" s="15" t="s">
        <v>36</v>
      </c>
      <c r="L169" s="15" t="s">
        <v>37</v>
      </c>
      <c r="M169" s="20" t="s">
        <v>67</v>
      </c>
    </row>
    <row r="170" spans="2:13" s="9" customFormat="1" ht="38.25">
      <c r="B170" s="28" t="s">
        <v>127</v>
      </c>
      <c r="C170" s="15">
        <v>93151501</v>
      </c>
      <c r="D170" s="18" t="s">
        <v>183</v>
      </c>
      <c r="E170" s="66">
        <v>43125</v>
      </c>
      <c r="F170" s="19" t="s">
        <v>50</v>
      </c>
      <c r="G170" s="15" t="s">
        <v>65</v>
      </c>
      <c r="H170" s="15" t="s">
        <v>54</v>
      </c>
      <c r="I170" s="23">
        <v>51700000</v>
      </c>
      <c r="J170" s="23">
        <v>51700000</v>
      </c>
      <c r="K170" s="15" t="s">
        <v>36</v>
      </c>
      <c r="L170" s="15" t="s">
        <v>37</v>
      </c>
      <c r="M170" s="20" t="s">
        <v>67</v>
      </c>
    </row>
    <row r="171" spans="2:13" s="9" customFormat="1" ht="38.25">
      <c r="B171" s="28" t="s">
        <v>127</v>
      </c>
      <c r="C171" s="15">
        <v>93151501</v>
      </c>
      <c r="D171" s="18" t="s">
        <v>183</v>
      </c>
      <c r="E171" s="66">
        <v>43125</v>
      </c>
      <c r="F171" s="19" t="s">
        <v>50</v>
      </c>
      <c r="G171" s="15" t="s">
        <v>65</v>
      </c>
      <c r="H171" s="15" t="s">
        <v>54</v>
      </c>
      <c r="I171" s="23">
        <v>51700000</v>
      </c>
      <c r="J171" s="23">
        <v>51700000</v>
      </c>
      <c r="K171" s="15" t="s">
        <v>36</v>
      </c>
      <c r="L171" s="15" t="s">
        <v>37</v>
      </c>
      <c r="M171" s="20" t="s">
        <v>67</v>
      </c>
    </row>
    <row r="172" spans="2:13" s="9" customFormat="1" ht="38.25">
      <c r="B172" s="28" t="s">
        <v>127</v>
      </c>
      <c r="C172" s="15">
        <v>93151501</v>
      </c>
      <c r="D172" s="18" t="s">
        <v>183</v>
      </c>
      <c r="E172" s="66">
        <v>43125</v>
      </c>
      <c r="F172" s="19" t="s">
        <v>50</v>
      </c>
      <c r="G172" s="15" t="s">
        <v>65</v>
      </c>
      <c r="H172" s="15" t="s">
        <v>54</v>
      </c>
      <c r="I172" s="23">
        <v>51700000</v>
      </c>
      <c r="J172" s="23">
        <v>51700000</v>
      </c>
      <c r="K172" s="15" t="s">
        <v>36</v>
      </c>
      <c r="L172" s="15" t="s">
        <v>37</v>
      </c>
      <c r="M172" s="20" t="s">
        <v>67</v>
      </c>
    </row>
    <row r="173" spans="2:13" s="9" customFormat="1" ht="38.25">
      <c r="B173" s="28" t="s">
        <v>127</v>
      </c>
      <c r="C173" s="15">
        <v>93151501</v>
      </c>
      <c r="D173" s="18" t="s">
        <v>184</v>
      </c>
      <c r="E173" s="66">
        <v>43125</v>
      </c>
      <c r="F173" s="19" t="s">
        <v>50</v>
      </c>
      <c r="G173" s="15" t="s">
        <v>65</v>
      </c>
      <c r="H173" s="15" t="s">
        <v>54</v>
      </c>
      <c r="I173" s="23">
        <v>39600000</v>
      </c>
      <c r="J173" s="23">
        <f>+I173</f>
        <v>39600000</v>
      </c>
      <c r="K173" s="15" t="s">
        <v>36</v>
      </c>
      <c r="L173" s="15" t="s">
        <v>37</v>
      </c>
      <c r="M173" s="20" t="s">
        <v>67</v>
      </c>
    </row>
    <row r="174" spans="2:13" s="9" customFormat="1" ht="38.25">
      <c r="B174" s="28" t="s">
        <v>127</v>
      </c>
      <c r="C174" s="15">
        <v>93151501</v>
      </c>
      <c r="D174" s="18" t="s">
        <v>185</v>
      </c>
      <c r="E174" s="66">
        <v>43125</v>
      </c>
      <c r="F174" s="19" t="s">
        <v>50</v>
      </c>
      <c r="G174" s="15" t="s">
        <v>65</v>
      </c>
      <c r="H174" s="15" t="s">
        <v>54</v>
      </c>
      <c r="I174" s="23">
        <v>46200000</v>
      </c>
      <c r="J174" s="23">
        <v>46200000</v>
      </c>
      <c r="K174" s="15" t="s">
        <v>36</v>
      </c>
      <c r="L174" s="15" t="s">
        <v>37</v>
      </c>
      <c r="M174" s="20" t="s">
        <v>67</v>
      </c>
    </row>
    <row r="175" spans="2:13" s="9" customFormat="1" ht="51">
      <c r="B175" s="28" t="s">
        <v>127</v>
      </c>
      <c r="C175" s="15">
        <v>93151501</v>
      </c>
      <c r="D175" s="18" t="s">
        <v>129</v>
      </c>
      <c r="E175" s="66">
        <v>43125</v>
      </c>
      <c r="F175" s="19" t="s">
        <v>50</v>
      </c>
      <c r="G175" s="15" t="s">
        <v>65</v>
      </c>
      <c r="H175" s="15" t="s">
        <v>54</v>
      </c>
      <c r="I175" s="23">
        <v>55000000</v>
      </c>
      <c r="J175" s="23">
        <v>55000000</v>
      </c>
      <c r="K175" s="15" t="s">
        <v>36</v>
      </c>
      <c r="L175" s="15" t="s">
        <v>37</v>
      </c>
      <c r="M175" s="20" t="s">
        <v>67</v>
      </c>
    </row>
    <row r="176" spans="2:13" s="9" customFormat="1" ht="51">
      <c r="B176" s="28" t="s">
        <v>127</v>
      </c>
      <c r="C176" s="15">
        <v>93151501</v>
      </c>
      <c r="D176" s="18" t="s">
        <v>129</v>
      </c>
      <c r="E176" s="66">
        <v>43125</v>
      </c>
      <c r="F176" s="19" t="s">
        <v>50</v>
      </c>
      <c r="G176" s="15" t="s">
        <v>65</v>
      </c>
      <c r="H176" s="15" t="s">
        <v>54</v>
      </c>
      <c r="I176" s="23">
        <v>55000000</v>
      </c>
      <c r="J176" s="23">
        <v>55000000</v>
      </c>
      <c r="K176" s="15" t="s">
        <v>36</v>
      </c>
      <c r="L176" s="15" t="s">
        <v>37</v>
      </c>
      <c r="M176" s="20" t="s">
        <v>67</v>
      </c>
    </row>
    <row r="177" spans="2:13" s="9" customFormat="1" ht="51">
      <c r="B177" s="28" t="s">
        <v>127</v>
      </c>
      <c r="C177" s="15">
        <v>93151501</v>
      </c>
      <c r="D177" s="18" t="s">
        <v>129</v>
      </c>
      <c r="E177" s="66">
        <v>43125</v>
      </c>
      <c r="F177" s="19" t="s">
        <v>50</v>
      </c>
      <c r="G177" s="15" t="s">
        <v>65</v>
      </c>
      <c r="H177" s="15" t="s">
        <v>54</v>
      </c>
      <c r="I177" s="23">
        <v>55000000</v>
      </c>
      <c r="J177" s="23">
        <v>55000000</v>
      </c>
      <c r="K177" s="15" t="s">
        <v>36</v>
      </c>
      <c r="L177" s="15" t="s">
        <v>37</v>
      </c>
      <c r="M177" s="20" t="s">
        <v>67</v>
      </c>
    </row>
    <row r="178" spans="2:13" s="9" customFormat="1" ht="51">
      <c r="B178" s="28" t="s">
        <v>127</v>
      </c>
      <c r="C178" s="15">
        <v>93151501</v>
      </c>
      <c r="D178" s="18" t="s">
        <v>129</v>
      </c>
      <c r="E178" s="66">
        <v>43125</v>
      </c>
      <c r="F178" s="19" t="s">
        <v>50</v>
      </c>
      <c r="G178" s="15" t="s">
        <v>65</v>
      </c>
      <c r="H178" s="15" t="s">
        <v>54</v>
      </c>
      <c r="I178" s="23">
        <v>55000000</v>
      </c>
      <c r="J178" s="23">
        <v>55000000</v>
      </c>
      <c r="K178" s="15" t="s">
        <v>36</v>
      </c>
      <c r="L178" s="15" t="s">
        <v>37</v>
      </c>
      <c r="M178" s="20" t="s">
        <v>67</v>
      </c>
    </row>
    <row r="179" spans="2:13" s="9" customFormat="1" ht="51">
      <c r="B179" s="28" t="s">
        <v>127</v>
      </c>
      <c r="C179" s="15">
        <v>93151501</v>
      </c>
      <c r="D179" s="18" t="s">
        <v>186</v>
      </c>
      <c r="E179" s="66">
        <v>43125</v>
      </c>
      <c r="F179" s="19" t="s">
        <v>50</v>
      </c>
      <c r="G179" s="15" t="s">
        <v>65</v>
      </c>
      <c r="H179" s="15" t="s">
        <v>54</v>
      </c>
      <c r="I179" s="23">
        <v>77000000</v>
      </c>
      <c r="J179" s="23">
        <v>77000000</v>
      </c>
      <c r="K179" s="15" t="s">
        <v>36</v>
      </c>
      <c r="L179" s="15" t="s">
        <v>37</v>
      </c>
      <c r="M179" s="20" t="s">
        <v>67</v>
      </c>
    </row>
    <row r="180" spans="2:13" s="9" customFormat="1" ht="51">
      <c r="B180" s="28" t="s">
        <v>127</v>
      </c>
      <c r="C180" s="15">
        <v>93151501</v>
      </c>
      <c r="D180" s="18" t="s">
        <v>130</v>
      </c>
      <c r="E180" s="66">
        <v>43125</v>
      </c>
      <c r="F180" s="19" t="s">
        <v>50</v>
      </c>
      <c r="G180" s="15" t="s">
        <v>65</v>
      </c>
      <c r="H180" s="15" t="s">
        <v>54</v>
      </c>
      <c r="I180" s="23">
        <v>55000000</v>
      </c>
      <c r="J180" s="23">
        <v>55000000</v>
      </c>
      <c r="K180" s="15" t="s">
        <v>36</v>
      </c>
      <c r="L180" s="15" t="s">
        <v>37</v>
      </c>
      <c r="M180" s="20" t="s">
        <v>67</v>
      </c>
    </row>
    <row r="181" spans="2:13" s="9" customFormat="1" ht="51">
      <c r="B181" s="28" t="s">
        <v>127</v>
      </c>
      <c r="C181" s="15">
        <v>93151501</v>
      </c>
      <c r="D181" s="18" t="s">
        <v>130</v>
      </c>
      <c r="E181" s="66">
        <v>43125</v>
      </c>
      <c r="F181" s="19" t="s">
        <v>50</v>
      </c>
      <c r="G181" s="15" t="s">
        <v>65</v>
      </c>
      <c r="H181" s="15" t="s">
        <v>54</v>
      </c>
      <c r="I181" s="23">
        <v>55000000</v>
      </c>
      <c r="J181" s="23">
        <v>55000000</v>
      </c>
      <c r="K181" s="15" t="s">
        <v>36</v>
      </c>
      <c r="L181" s="15" t="s">
        <v>37</v>
      </c>
      <c r="M181" s="20" t="s">
        <v>67</v>
      </c>
    </row>
    <row r="182" spans="2:13" s="9" customFormat="1" ht="51">
      <c r="B182" s="28" t="s">
        <v>127</v>
      </c>
      <c r="C182" s="15">
        <v>93151501</v>
      </c>
      <c r="D182" s="18" t="s">
        <v>130</v>
      </c>
      <c r="E182" s="66">
        <v>43125</v>
      </c>
      <c r="F182" s="19" t="s">
        <v>50</v>
      </c>
      <c r="G182" s="15" t="s">
        <v>65</v>
      </c>
      <c r="H182" s="15" t="s">
        <v>54</v>
      </c>
      <c r="I182" s="23">
        <v>55000000</v>
      </c>
      <c r="J182" s="23">
        <v>55000000</v>
      </c>
      <c r="K182" s="15" t="s">
        <v>36</v>
      </c>
      <c r="L182" s="15" t="s">
        <v>37</v>
      </c>
      <c r="M182" s="20" t="s">
        <v>67</v>
      </c>
    </row>
    <row r="183" spans="2:13" s="9" customFormat="1" ht="51">
      <c r="B183" s="28" t="s">
        <v>127</v>
      </c>
      <c r="C183" s="15">
        <v>93151501</v>
      </c>
      <c r="D183" s="18" t="s">
        <v>130</v>
      </c>
      <c r="E183" s="66">
        <v>43125</v>
      </c>
      <c r="F183" s="19" t="s">
        <v>50</v>
      </c>
      <c r="G183" s="15" t="s">
        <v>65</v>
      </c>
      <c r="H183" s="15" t="s">
        <v>54</v>
      </c>
      <c r="I183" s="23">
        <v>55000000</v>
      </c>
      <c r="J183" s="23">
        <v>55000000</v>
      </c>
      <c r="K183" s="15" t="s">
        <v>36</v>
      </c>
      <c r="L183" s="15" t="s">
        <v>37</v>
      </c>
      <c r="M183" s="20" t="s">
        <v>67</v>
      </c>
    </row>
    <row r="184" spans="2:13" s="9" customFormat="1" ht="51">
      <c r="B184" s="28" t="s">
        <v>127</v>
      </c>
      <c r="C184" s="15">
        <v>93151501</v>
      </c>
      <c r="D184" s="18" t="s">
        <v>130</v>
      </c>
      <c r="E184" s="66">
        <v>43125</v>
      </c>
      <c r="F184" s="19" t="s">
        <v>50</v>
      </c>
      <c r="G184" s="15" t="s">
        <v>65</v>
      </c>
      <c r="H184" s="15" t="s">
        <v>54</v>
      </c>
      <c r="I184" s="23">
        <v>55000000</v>
      </c>
      <c r="J184" s="23">
        <v>55000000</v>
      </c>
      <c r="K184" s="15" t="s">
        <v>36</v>
      </c>
      <c r="L184" s="15" t="s">
        <v>37</v>
      </c>
      <c r="M184" s="20" t="s">
        <v>67</v>
      </c>
    </row>
    <row r="185" spans="2:13" s="9" customFormat="1" ht="51">
      <c r="B185" s="28" t="s">
        <v>127</v>
      </c>
      <c r="C185" s="15">
        <v>93151501</v>
      </c>
      <c r="D185" s="18" t="s">
        <v>130</v>
      </c>
      <c r="E185" s="66">
        <v>43125</v>
      </c>
      <c r="F185" s="19" t="s">
        <v>50</v>
      </c>
      <c r="G185" s="15" t="s">
        <v>65</v>
      </c>
      <c r="H185" s="15" t="s">
        <v>54</v>
      </c>
      <c r="I185" s="23">
        <v>55000000</v>
      </c>
      <c r="J185" s="23">
        <v>55000000</v>
      </c>
      <c r="K185" s="15" t="s">
        <v>36</v>
      </c>
      <c r="L185" s="15" t="s">
        <v>37</v>
      </c>
      <c r="M185" s="20" t="s">
        <v>67</v>
      </c>
    </row>
    <row r="186" spans="2:13" s="9" customFormat="1" ht="51">
      <c r="B186" s="28" t="s">
        <v>127</v>
      </c>
      <c r="C186" s="15">
        <v>93151501</v>
      </c>
      <c r="D186" s="18" t="s">
        <v>187</v>
      </c>
      <c r="E186" s="66">
        <v>43125</v>
      </c>
      <c r="F186" s="19" t="s">
        <v>50</v>
      </c>
      <c r="G186" s="15" t="s">
        <v>65</v>
      </c>
      <c r="H186" s="15" t="s">
        <v>54</v>
      </c>
      <c r="I186" s="23">
        <v>55000000</v>
      </c>
      <c r="J186" s="23">
        <v>55000000</v>
      </c>
      <c r="K186" s="15" t="s">
        <v>36</v>
      </c>
      <c r="L186" s="15" t="s">
        <v>37</v>
      </c>
      <c r="M186" s="20" t="s">
        <v>67</v>
      </c>
    </row>
    <row r="187" spans="2:13" s="9" customFormat="1" ht="25.5">
      <c r="B187" s="28" t="s">
        <v>127</v>
      </c>
      <c r="C187" s="15">
        <v>93151501</v>
      </c>
      <c r="D187" s="18" t="s">
        <v>188</v>
      </c>
      <c r="E187" s="66">
        <v>43125</v>
      </c>
      <c r="F187" s="19" t="s">
        <v>50</v>
      </c>
      <c r="G187" s="15" t="s">
        <v>65</v>
      </c>
      <c r="H187" s="15" t="s">
        <v>54</v>
      </c>
      <c r="I187" s="23">
        <v>25300000</v>
      </c>
      <c r="J187" s="23">
        <v>25300000</v>
      </c>
      <c r="K187" s="15" t="s">
        <v>36</v>
      </c>
      <c r="L187" s="15" t="s">
        <v>37</v>
      </c>
      <c r="M187" s="20" t="s">
        <v>67</v>
      </c>
    </row>
    <row r="188" spans="2:13" s="9" customFormat="1" ht="25.5">
      <c r="B188" s="28" t="s">
        <v>127</v>
      </c>
      <c r="C188" s="15">
        <v>93151501</v>
      </c>
      <c r="D188" s="18" t="s">
        <v>188</v>
      </c>
      <c r="E188" s="66">
        <v>43125</v>
      </c>
      <c r="F188" s="19" t="s">
        <v>50</v>
      </c>
      <c r="G188" s="15" t="s">
        <v>65</v>
      </c>
      <c r="H188" s="15" t="s">
        <v>54</v>
      </c>
      <c r="I188" s="23">
        <v>25300000</v>
      </c>
      <c r="J188" s="23">
        <v>25300000</v>
      </c>
      <c r="K188" s="15" t="s">
        <v>36</v>
      </c>
      <c r="L188" s="15" t="s">
        <v>37</v>
      </c>
      <c r="M188" s="20" t="s">
        <v>67</v>
      </c>
    </row>
    <row r="189" spans="2:13" s="9" customFormat="1" ht="25.5">
      <c r="B189" s="28" t="s">
        <v>127</v>
      </c>
      <c r="C189" s="15">
        <v>93151501</v>
      </c>
      <c r="D189" s="18" t="s">
        <v>188</v>
      </c>
      <c r="E189" s="66">
        <v>43125</v>
      </c>
      <c r="F189" s="19" t="s">
        <v>50</v>
      </c>
      <c r="G189" s="15" t="s">
        <v>65</v>
      </c>
      <c r="H189" s="15" t="s">
        <v>54</v>
      </c>
      <c r="I189" s="23">
        <v>25300000</v>
      </c>
      <c r="J189" s="23">
        <v>25300000</v>
      </c>
      <c r="K189" s="15" t="s">
        <v>36</v>
      </c>
      <c r="L189" s="15" t="s">
        <v>37</v>
      </c>
      <c r="M189" s="20" t="s">
        <v>67</v>
      </c>
    </row>
    <row r="190" spans="2:13" s="9" customFormat="1" ht="25.5">
      <c r="B190" s="28" t="s">
        <v>127</v>
      </c>
      <c r="C190" s="15">
        <v>93151501</v>
      </c>
      <c r="D190" s="18" t="s">
        <v>188</v>
      </c>
      <c r="E190" s="66">
        <v>43125</v>
      </c>
      <c r="F190" s="19" t="s">
        <v>50</v>
      </c>
      <c r="G190" s="15" t="s">
        <v>65</v>
      </c>
      <c r="H190" s="15" t="s">
        <v>54</v>
      </c>
      <c r="I190" s="23">
        <v>25300000</v>
      </c>
      <c r="J190" s="23">
        <v>25300000</v>
      </c>
      <c r="K190" s="15" t="s">
        <v>36</v>
      </c>
      <c r="L190" s="15" t="s">
        <v>37</v>
      </c>
      <c r="M190" s="20" t="s">
        <v>67</v>
      </c>
    </row>
    <row r="191" spans="2:13" s="9" customFormat="1" ht="25.5">
      <c r="B191" s="28" t="s">
        <v>127</v>
      </c>
      <c r="C191" s="15">
        <v>93151501</v>
      </c>
      <c r="D191" s="18" t="s">
        <v>188</v>
      </c>
      <c r="E191" s="66">
        <v>43125</v>
      </c>
      <c r="F191" s="19" t="s">
        <v>50</v>
      </c>
      <c r="G191" s="15" t="s">
        <v>65</v>
      </c>
      <c r="H191" s="15" t="s">
        <v>54</v>
      </c>
      <c r="I191" s="23">
        <v>25300000</v>
      </c>
      <c r="J191" s="23">
        <v>25300000</v>
      </c>
      <c r="K191" s="15" t="s">
        <v>36</v>
      </c>
      <c r="L191" s="15" t="s">
        <v>37</v>
      </c>
      <c r="M191" s="20" t="s">
        <v>67</v>
      </c>
    </row>
    <row r="192" spans="2:13" s="9" customFormat="1" ht="25.5">
      <c r="B192" s="28" t="s">
        <v>127</v>
      </c>
      <c r="C192" s="15">
        <v>93151501</v>
      </c>
      <c r="D192" s="18" t="s">
        <v>188</v>
      </c>
      <c r="E192" s="66">
        <v>43125</v>
      </c>
      <c r="F192" s="19" t="s">
        <v>50</v>
      </c>
      <c r="G192" s="15" t="s">
        <v>65</v>
      </c>
      <c r="H192" s="15" t="s">
        <v>54</v>
      </c>
      <c r="I192" s="23">
        <v>25300000</v>
      </c>
      <c r="J192" s="23">
        <v>25300000</v>
      </c>
      <c r="K192" s="15" t="s">
        <v>36</v>
      </c>
      <c r="L192" s="15" t="s">
        <v>37</v>
      </c>
      <c r="M192" s="20" t="s">
        <v>67</v>
      </c>
    </row>
    <row r="193" spans="2:13" s="9" customFormat="1" ht="25.5">
      <c r="B193" s="28" t="s">
        <v>127</v>
      </c>
      <c r="C193" s="15">
        <v>93151501</v>
      </c>
      <c r="D193" s="18" t="s">
        <v>188</v>
      </c>
      <c r="E193" s="66">
        <v>43125</v>
      </c>
      <c r="F193" s="19" t="s">
        <v>50</v>
      </c>
      <c r="G193" s="15" t="s">
        <v>65</v>
      </c>
      <c r="H193" s="15" t="s">
        <v>54</v>
      </c>
      <c r="I193" s="23">
        <v>25300000</v>
      </c>
      <c r="J193" s="23">
        <v>25300000</v>
      </c>
      <c r="K193" s="15" t="s">
        <v>36</v>
      </c>
      <c r="L193" s="15" t="s">
        <v>37</v>
      </c>
      <c r="M193" s="20" t="s">
        <v>67</v>
      </c>
    </row>
    <row r="194" spans="2:13" s="9" customFormat="1" ht="25.5">
      <c r="B194" s="28" t="s">
        <v>127</v>
      </c>
      <c r="C194" s="15">
        <v>93151501</v>
      </c>
      <c r="D194" s="18" t="s">
        <v>189</v>
      </c>
      <c r="E194" s="66">
        <v>43125</v>
      </c>
      <c r="F194" s="19" t="s">
        <v>50</v>
      </c>
      <c r="G194" s="15" t="s">
        <v>65</v>
      </c>
      <c r="H194" s="15" t="s">
        <v>54</v>
      </c>
      <c r="I194" s="23">
        <v>77000000</v>
      </c>
      <c r="J194" s="23">
        <v>77000000</v>
      </c>
      <c r="K194" s="15" t="s">
        <v>36</v>
      </c>
      <c r="L194" s="15" t="s">
        <v>37</v>
      </c>
      <c r="M194" s="20" t="s">
        <v>67</v>
      </c>
    </row>
    <row r="195" spans="2:13" s="9" customFormat="1" ht="38.25">
      <c r="B195" s="28" t="s">
        <v>127</v>
      </c>
      <c r="C195" s="15">
        <v>93151501</v>
      </c>
      <c r="D195" s="18" t="s">
        <v>190</v>
      </c>
      <c r="E195" s="66">
        <v>43125</v>
      </c>
      <c r="F195" s="19" t="s">
        <v>50</v>
      </c>
      <c r="G195" s="15" t="s">
        <v>65</v>
      </c>
      <c r="H195" s="15" t="s">
        <v>54</v>
      </c>
      <c r="I195" s="23">
        <v>46200000</v>
      </c>
      <c r="J195" s="23">
        <v>46200000</v>
      </c>
      <c r="K195" s="15" t="s">
        <v>36</v>
      </c>
      <c r="L195" s="15" t="s">
        <v>37</v>
      </c>
      <c r="M195" s="20" t="s">
        <v>67</v>
      </c>
    </row>
    <row r="196" spans="2:13" s="9" customFormat="1" ht="51">
      <c r="B196" s="28" t="s">
        <v>127</v>
      </c>
      <c r="C196" s="15">
        <v>93151501</v>
      </c>
      <c r="D196" s="18" t="s">
        <v>191</v>
      </c>
      <c r="E196" s="66">
        <v>43125</v>
      </c>
      <c r="F196" s="19" t="s">
        <v>50</v>
      </c>
      <c r="G196" s="15" t="s">
        <v>65</v>
      </c>
      <c r="H196" s="15" t="s">
        <v>54</v>
      </c>
      <c r="I196" s="23">
        <v>69300000</v>
      </c>
      <c r="J196" s="23">
        <v>69300000</v>
      </c>
      <c r="K196" s="15" t="s">
        <v>36</v>
      </c>
      <c r="L196" s="15" t="s">
        <v>37</v>
      </c>
      <c r="M196" s="20" t="s">
        <v>67</v>
      </c>
    </row>
    <row r="197" spans="2:13" s="9" customFormat="1" ht="51">
      <c r="B197" s="28" t="s">
        <v>127</v>
      </c>
      <c r="C197" s="15">
        <v>93151501</v>
      </c>
      <c r="D197" s="18" t="s">
        <v>192</v>
      </c>
      <c r="E197" s="66">
        <v>43125</v>
      </c>
      <c r="F197" s="19" t="s">
        <v>50</v>
      </c>
      <c r="G197" s="15" t="s">
        <v>65</v>
      </c>
      <c r="H197" s="15" t="s">
        <v>54</v>
      </c>
      <c r="I197" s="23">
        <v>69300000</v>
      </c>
      <c r="J197" s="23">
        <v>69300000</v>
      </c>
      <c r="K197" s="15" t="s">
        <v>36</v>
      </c>
      <c r="L197" s="15" t="s">
        <v>37</v>
      </c>
      <c r="M197" s="20" t="s">
        <v>67</v>
      </c>
    </row>
    <row r="198" spans="2:13" s="9" customFormat="1" ht="51">
      <c r="B198" s="28" t="s">
        <v>127</v>
      </c>
      <c r="C198" s="15">
        <v>93151501</v>
      </c>
      <c r="D198" s="18" t="s">
        <v>192</v>
      </c>
      <c r="E198" s="66">
        <v>43125</v>
      </c>
      <c r="F198" s="19" t="s">
        <v>50</v>
      </c>
      <c r="G198" s="15" t="s">
        <v>65</v>
      </c>
      <c r="H198" s="15" t="s">
        <v>54</v>
      </c>
      <c r="I198" s="23">
        <v>69300000</v>
      </c>
      <c r="J198" s="23">
        <v>69300000</v>
      </c>
      <c r="K198" s="15" t="s">
        <v>36</v>
      </c>
      <c r="L198" s="15" t="s">
        <v>37</v>
      </c>
      <c r="M198" s="20" t="s">
        <v>67</v>
      </c>
    </row>
    <row r="199" spans="2:13" s="9" customFormat="1" ht="51">
      <c r="B199" s="28" t="s">
        <v>127</v>
      </c>
      <c r="C199" s="15">
        <v>93151501</v>
      </c>
      <c r="D199" s="18" t="s">
        <v>192</v>
      </c>
      <c r="E199" s="66">
        <v>43125</v>
      </c>
      <c r="F199" s="19" t="s">
        <v>50</v>
      </c>
      <c r="G199" s="15" t="s">
        <v>65</v>
      </c>
      <c r="H199" s="15" t="s">
        <v>54</v>
      </c>
      <c r="I199" s="23">
        <v>69300000</v>
      </c>
      <c r="J199" s="23">
        <v>69300000</v>
      </c>
      <c r="K199" s="15" t="s">
        <v>36</v>
      </c>
      <c r="L199" s="15" t="s">
        <v>37</v>
      </c>
      <c r="M199" s="20" t="s">
        <v>67</v>
      </c>
    </row>
    <row r="200" spans="2:13" s="9" customFormat="1" ht="51">
      <c r="B200" s="28" t="s">
        <v>127</v>
      </c>
      <c r="C200" s="15">
        <v>93151501</v>
      </c>
      <c r="D200" s="18" t="s">
        <v>192</v>
      </c>
      <c r="E200" s="66">
        <v>43125</v>
      </c>
      <c r="F200" s="19" t="s">
        <v>50</v>
      </c>
      <c r="G200" s="15" t="s">
        <v>65</v>
      </c>
      <c r="H200" s="15" t="s">
        <v>54</v>
      </c>
      <c r="I200" s="23">
        <v>69300000</v>
      </c>
      <c r="J200" s="23">
        <v>69300000</v>
      </c>
      <c r="K200" s="15" t="s">
        <v>36</v>
      </c>
      <c r="L200" s="15" t="s">
        <v>37</v>
      </c>
      <c r="M200" s="20" t="s">
        <v>67</v>
      </c>
    </row>
    <row r="201" spans="2:13" s="9" customFormat="1" ht="51">
      <c r="B201" s="28" t="s">
        <v>127</v>
      </c>
      <c r="C201" s="15">
        <v>93151501</v>
      </c>
      <c r="D201" s="18" t="s">
        <v>192</v>
      </c>
      <c r="E201" s="66">
        <v>43125</v>
      </c>
      <c r="F201" s="19" t="s">
        <v>50</v>
      </c>
      <c r="G201" s="15" t="s">
        <v>65</v>
      </c>
      <c r="H201" s="15" t="s">
        <v>54</v>
      </c>
      <c r="I201" s="23">
        <v>69300000</v>
      </c>
      <c r="J201" s="23">
        <v>69300000</v>
      </c>
      <c r="K201" s="15" t="s">
        <v>36</v>
      </c>
      <c r="L201" s="15" t="s">
        <v>37</v>
      </c>
      <c r="M201" s="20" t="s">
        <v>67</v>
      </c>
    </row>
    <row r="202" spans="2:13" s="9" customFormat="1" ht="51">
      <c r="B202" s="28" t="s">
        <v>127</v>
      </c>
      <c r="C202" s="15">
        <v>93151501</v>
      </c>
      <c r="D202" s="18" t="s">
        <v>192</v>
      </c>
      <c r="E202" s="66">
        <v>43125</v>
      </c>
      <c r="F202" s="19" t="s">
        <v>50</v>
      </c>
      <c r="G202" s="15" t="s">
        <v>65</v>
      </c>
      <c r="H202" s="15" t="s">
        <v>54</v>
      </c>
      <c r="I202" s="23">
        <v>69300000</v>
      </c>
      <c r="J202" s="23">
        <v>69300000</v>
      </c>
      <c r="K202" s="15" t="s">
        <v>36</v>
      </c>
      <c r="L202" s="15" t="s">
        <v>37</v>
      </c>
      <c r="M202" s="20" t="s">
        <v>67</v>
      </c>
    </row>
    <row r="203" spans="2:13" s="9" customFormat="1" ht="51">
      <c r="B203" s="28" t="s">
        <v>127</v>
      </c>
      <c r="C203" s="15">
        <v>93151501</v>
      </c>
      <c r="D203" s="18" t="s">
        <v>193</v>
      </c>
      <c r="E203" s="66">
        <v>43125</v>
      </c>
      <c r="F203" s="19" t="s">
        <v>50</v>
      </c>
      <c r="G203" s="15" t="s">
        <v>65</v>
      </c>
      <c r="H203" s="15" t="s">
        <v>54</v>
      </c>
      <c r="I203" s="23">
        <v>23100000</v>
      </c>
      <c r="J203" s="23">
        <v>23100000</v>
      </c>
      <c r="K203" s="15" t="s">
        <v>36</v>
      </c>
      <c r="L203" s="15" t="s">
        <v>37</v>
      </c>
      <c r="M203" s="20" t="s">
        <v>67</v>
      </c>
    </row>
    <row r="204" spans="2:13" s="9" customFormat="1" ht="51">
      <c r="B204" s="28" t="s">
        <v>127</v>
      </c>
      <c r="C204" s="15">
        <v>93151501</v>
      </c>
      <c r="D204" s="18" t="s">
        <v>194</v>
      </c>
      <c r="E204" s="66">
        <v>43125</v>
      </c>
      <c r="F204" s="19" t="s">
        <v>50</v>
      </c>
      <c r="G204" s="15" t="s">
        <v>65</v>
      </c>
      <c r="H204" s="15" t="s">
        <v>54</v>
      </c>
      <c r="I204" s="23">
        <v>23100000</v>
      </c>
      <c r="J204" s="23">
        <v>23100000</v>
      </c>
      <c r="K204" s="15" t="s">
        <v>36</v>
      </c>
      <c r="L204" s="15" t="s">
        <v>37</v>
      </c>
      <c r="M204" s="20" t="s">
        <v>67</v>
      </c>
    </row>
    <row r="205" spans="2:13" s="9" customFormat="1" ht="38.25">
      <c r="B205" s="28" t="s">
        <v>127</v>
      </c>
      <c r="C205" s="15">
        <v>93151501</v>
      </c>
      <c r="D205" s="18" t="s">
        <v>195</v>
      </c>
      <c r="E205" s="66">
        <v>43125</v>
      </c>
      <c r="F205" s="19" t="s">
        <v>50</v>
      </c>
      <c r="G205" s="15" t="s">
        <v>65</v>
      </c>
      <c r="H205" s="15" t="s">
        <v>54</v>
      </c>
      <c r="I205" s="23">
        <v>49500000</v>
      </c>
      <c r="J205" s="23">
        <v>49500000</v>
      </c>
      <c r="K205" s="15" t="s">
        <v>36</v>
      </c>
      <c r="L205" s="15" t="s">
        <v>37</v>
      </c>
      <c r="M205" s="20" t="s">
        <v>67</v>
      </c>
    </row>
    <row r="206" spans="2:13" s="9" customFormat="1" ht="38.25">
      <c r="B206" s="28" t="s">
        <v>127</v>
      </c>
      <c r="C206" s="15">
        <v>93151501</v>
      </c>
      <c r="D206" s="18" t="s">
        <v>195</v>
      </c>
      <c r="E206" s="66">
        <v>43125</v>
      </c>
      <c r="F206" s="19" t="s">
        <v>50</v>
      </c>
      <c r="G206" s="15" t="s">
        <v>65</v>
      </c>
      <c r="H206" s="15" t="s">
        <v>54</v>
      </c>
      <c r="I206" s="23">
        <v>49500000</v>
      </c>
      <c r="J206" s="23">
        <v>49500000</v>
      </c>
      <c r="K206" s="15" t="s">
        <v>36</v>
      </c>
      <c r="L206" s="15" t="s">
        <v>37</v>
      </c>
      <c r="M206" s="20" t="s">
        <v>67</v>
      </c>
    </row>
    <row r="207" spans="2:13" s="9" customFormat="1" ht="38.25">
      <c r="B207" s="28" t="s">
        <v>127</v>
      </c>
      <c r="C207" s="15">
        <v>93151501</v>
      </c>
      <c r="D207" s="18" t="s">
        <v>195</v>
      </c>
      <c r="E207" s="66">
        <v>43125</v>
      </c>
      <c r="F207" s="19" t="s">
        <v>50</v>
      </c>
      <c r="G207" s="15" t="s">
        <v>65</v>
      </c>
      <c r="H207" s="15" t="s">
        <v>54</v>
      </c>
      <c r="I207" s="23">
        <v>49500000</v>
      </c>
      <c r="J207" s="23">
        <v>49500000</v>
      </c>
      <c r="K207" s="15" t="s">
        <v>36</v>
      </c>
      <c r="L207" s="15" t="s">
        <v>37</v>
      </c>
      <c r="M207" s="20" t="s">
        <v>67</v>
      </c>
    </row>
    <row r="208" spans="2:13" s="9" customFormat="1" ht="38.25">
      <c r="B208" s="28" t="s">
        <v>127</v>
      </c>
      <c r="C208" s="15">
        <v>93151501</v>
      </c>
      <c r="D208" s="18" t="s">
        <v>195</v>
      </c>
      <c r="E208" s="66">
        <v>43125</v>
      </c>
      <c r="F208" s="19" t="s">
        <v>50</v>
      </c>
      <c r="G208" s="15" t="s">
        <v>65</v>
      </c>
      <c r="H208" s="15" t="s">
        <v>54</v>
      </c>
      <c r="I208" s="23">
        <v>49500000</v>
      </c>
      <c r="J208" s="23">
        <v>49500000</v>
      </c>
      <c r="K208" s="15" t="s">
        <v>36</v>
      </c>
      <c r="L208" s="15" t="s">
        <v>37</v>
      </c>
      <c r="M208" s="20" t="s">
        <v>67</v>
      </c>
    </row>
    <row r="209" spans="2:13" s="9" customFormat="1" ht="38.25">
      <c r="B209" s="28" t="s">
        <v>127</v>
      </c>
      <c r="C209" s="15">
        <v>93151501</v>
      </c>
      <c r="D209" s="18" t="s">
        <v>195</v>
      </c>
      <c r="E209" s="66">
        <v>43125</v>
      </c>
      <c r="F209" s="19" t="s">
        <v>50</v>
      </c>
      <c r="G209" s="15" t="s">
        <v>65</v>
      </c>
      <c r="H209" s="15" t="s">
        <v>54</v>
      </c>
      <c r="I209" s="23">
        <v>49500000</v>
      </c>
      <c r="J209" s="23">
        <v>49500000</v>
      </c>
      <c r="K209" s="15" t="s">
        <v>36</v>
      </c>
      <c r="L209" s="15" t="s">
        <v>37</v>
      </c>
      <c r="M209" s="20" t="s">
        <v>67</v>
      </c>
    </row>
    <row r="210" spans="2:13" s="9" customFormat="1" ht="38.25">
      <c r="B210" s="28" t="s">
        <v>127</v>
      </c>
      <c r="C210" s="15">
        <v>93151501</v>
      </c>
      <c r="D210" s="18" t="s">
        <v>195</v>
      </c>
      <c r="E210" s="66">
        <v>43125</v>
      </c>
      <c r="F210" s="19" t="s">
        <v>50</v>
      </c>
      <c r="G210" s="15" t="s">
        <v>65</v>
      </c>
      <c r="H210" s="15" t="s">
        <v>54</v>
      </c>
      <c r="I210" s="23">
        <v>49500000</v>
      </c>
      <c r="J210" s="23">
        <v>49500000</v>
      </c>
      <c r="K210" s="15" t="s">
        <v>36</v>
      </c>
      <c r="L210" s="15" t="s">
        <v>37</v>
      </c>
      <c r="M210" s="20" t="s">
        <v>67</v>
      </c>
    </row>
    <row r="211" spans="2:13" s="9" customFormat="1" ht="38.25">
      <c r="B211" s="28" t="s">
        <v>127</v>
      </c>
      <c r="C211" s="15">
        <v>93151501</v>
      </c>
      <c r="D211" s="18" t="s">
        <v>195</v>
      </c>
      <c r="E211" s="66">
        <v>43125</v>
      </c>
      <c r="F211" s="19" t="s">
        <v>50</v>
      </c>
      <c r="G211" s="15" t="s">
        <v>65</v>
      </c>
      <c r="H211" s="15" t="s">
        <v>54</v>
      </c>
      <c r="I211" s="23">
        <v>49500000</v>
      </c>
      <c r="J211" s="23">
        <v>49500000</v>
      </c>
      <c r="K211" s="15" t="s">
        <v>36</v>
      </c>
      <c r="L211" s="15" t="s">
        <v>37</v>
      </c>
      <c r="M211" s="20" t="s">
        <v>67</v>
      </c>
    </row>
    <row r="212" spans="2:13" s="9" customFormat="1" ht="38.25">
      <c r="B212" s="28" t="s">
        <v>127</v>
      </c>
      <c r="C212" s="15">
        <v>93151501</v>
      </c>
      <c r="D212" s="18" t="s">
        <v>195</v>
      </c>
      <c r="E212" s="66">
        <v>43125</v>
      </c>
      <c r="F212" s="19" t="s">
        <v>50</v>
      </c>
      <c r="G212" s="15" t="s">
        <v>65</v>
      </c>
      <c r="H212" s="15" t="s">
        <v>54</v>
      </c>
      <c r="I212" s="23">
        <v>49500000</v>
      </c>
      <c r="J212" s="23">
        <v>49500000</v>
      </c>
      <c r="K212" s="15" t="s">
        <v>36</v>
      </c>
      <c r="L212" s="15" t="s">
        <v>37</v>
      </c>
      <c r="M212" s="20" t="s">
        <v>67</v>
      </c>
    </row>
    <row r="213" spans="2:13" s="9" customFormat="1" ht="38.25">
      <c r="B213" s="28" t="s">
        <v>127</v>
      </c>
      <c r="C213" s="15">
        <v>93151501</v>
      </c>
      <c r="D213" s="18" t="s">
        <v>195</v>
      </c>
      <c r="E213" s="66">
        <v>43125</v>
      </c>
      <c r="F213" s="19" t="s">
        <v>50</v>
      </c>
      <c r="G213" s="15" t="s">
        <v>65</v>
      </c>
      <c r="H213" s="15" t="s">
        <v>54</v>
      </c>
      <c r="I213" s="23">
        <v>49500000</v>
      </c>
      <c r="J213" s="23">
        <v>49500000</v>
      </c>
      <c r="K213" s="15" t="s">
        <v>36</v>
      </c>
      <c r="L213" s="15" t="s">
        <v>37</v>
      </c>
      <c r="M213" s="20" t="s">
        <v>67</v>
      </c>
    </row>
    <row r="214" spans="2:13" s="9" customFormat="1" ht="38.25">
      <c r="B214" s="28" t="s">
        <v>127</v>
      </c>
      <c r="C214" s="15">
        <v>93151501</v>
      </c>
      <c r="D214" s="18" t="s">
        <v>195</v>
      </c>
      <c r="E214" s="66">
        <v>43125</v>
      </c>
      <c r="F214" s="19" t="s">
        <v>50</v>
      </c>
      <c r="G214" s="15" t="s">
        <v>65</v>
      </c>
      <c r="H214" s="15" t="s">
        <v>54</v>
      </c>
      <c r="I214" s="23">
        <v>49500000</v>
      </c>
      <c r="J214" s="23">
        <v>49500000</v>
      </c>
      <c r="K214" s="15" t="s">
        <v>36</v>
      </c>
      <c r="L214" s="15" t="s">
        <v>37</v>
      </c>
      <c r="M214" s="20" t="s">
        <v>67</v>
      </c>
    </row>
    <row r="215" spans="2:13" s="9" customFormat="1" ht="51">
      <c r="B215" s="28" t="s">
        <v>127</v>
      </c>
      <c r="C215" s="15">
        <v>93151501</v>
      </c>
      <c r="D215" s="18" t="s">
        <v>196</v>
      </c>
      <c r="E215" s="66">
        <v>43125</v>
      </c>
      <c r="F215" s="19" t="s">
        <v>50</v>
      </c>
      <c r="G215" s="15" t="s">
        <v>65</v>
      </c>
      <c r="H215" s="15" t="s">
        <v>54</v>
      </c>
      <c r="I215" s="23">
        <v>52800000</v>
      </c>
      <c r="J215" s="23">
        <v>52800000</v>
      </c>
      <c r="K215" s="15" t="s">
        <v>36</v>
      </c>
      <c r="L215" s="15" t="s">
        <v>37</v>
      </c>
      <c r="M215" s="20" t="s">
        <v>67</v>
      </c>
    </row>
    <row r="216" spans="2:13" s="9" customFormat="1" ht="25.5">
      <c r="B216" s="28" t="s">
        <v>127</v>
      </c>
      <c r="C216" s="15" t="s">
        <v>55</v>
      </c>
      <c r="D216" s="22" t="s">
        <v>151</v>
      </c>
      <c r="E216" s="67">
        <v>43223</v>
      </c>
      <c r="F216" s="15" t="s">
        <v>34</v>
      </c>
      <c r="G216" s="15" t="s">
        <v>35</v>
      </c>
      <c r="H216" s="15" t="s">
        <v>54</v>
      </c>
      <c r="I216" s="16">
        <v>30000000</v>
      </c>
      <c r="J216" s="16">
        <v>30000000</v>
      </c>
      <c r="K216" s="15" t="s">
        <v>36</v>
      </c>
      <c r="L216" s="15" t="s">
        <v>37</v>
      </c>
      <c r="M216" s="20" t="s">
        <v>57</v>
      </c>
    </row>
    <row r="217" spans="2:13" s="9" customFormat="1" ht="38.25">
      <c r="B217" s="28" t="s">
        <v>127</v>
      </c>
      <c r="C217" s="19" t="s">
        <v>132</v>
      </c>
      <c r="D217" s="18" t="s">
        <v>133</v>
      </c>
      <c r="E217" s="66">
        <v>43223</v>
      </c>
      <c r="F217" s="19" t="s">
        <v>42</v>
      </c>
      <c r="G217" s="15" t="s">
        <v>62</v>
      </c>
      <c r="H217" s="15" t="s">
        <v>54</v>
      </c>
      <c r="I217" s="16">
        <v>50000000</v>
      </c>
      <c r="J217" s="16">
        <v>50000000</v>
      </c>
      <c r="K217" s="15" t="s">
        <v>36</v>
      </c>
      <c r="L217" s="15" t="s">
        <v>37</v>
      </c>
      <c r="M217" s="20" t="s">
        <v>110</v>
      </c>
    </row>
    <row r="218" spans="2:13" s="9" customFormat="1" ht="15">
      <c r="B218" s="45"/>
      <c r="C218" s="37"/>
      <c r="D218" s="36"/>
      <c r="E218" s="37"/>
      <c r="F218" s="37"/>
      <c r="G218" s="37"/>
      <c r="H218" s="37"/>
      <c r="I218" s="38"/>
      <c r="J218" s="38"/>
      <c r="K218" s="37"/>
      <c r="L218" s="37"/>
      <c r="M218" s="37"/>
    </row>
    <row r="219" spans="2:13" s="9" customFormat="1" ht="30.75" thickBot="1">
      <c r="B219" s="45"/>
      <c r="C219" s="46" t="s">
        <v>134</v>
      </c>
      <c r="D219" s="112"/>
      <c r="E219" s="47"/>
      <c r="F219" s="77"/>
      <c r="I219" s="59"/>
      <c r="J219" s="59"/>
      <c r="M219" s="25"/>
    </row>
    <row r="220" spans="2:13" s="9" customFormat="1" ht="45">
      <c r="B220" s="45"/>
      <c r="C220" s="51" t="s">
        <v>24</v>
      </c>
      <c r="D220" s="113" t="s">
        <v>135</v>
      </c>
      <c r="E220" s="52" t="s">
        <v>33</v>
      </c>
      <c r="F220" s="48" t="s">
        <v>136</v>
      </c>
      <c r="I220" s="59"/>
      <c r="J220" s="59"/>
      <c r="M220" s="25"/>
    </row>
    <row r="221" spans="2:13" s="9" customFormat="1" ht="15">
      <c r="B221" s="45"/>
      <c r="C221" s="15"/>
      <c r="D221" s="114"/>
      <c r="E221" s="20"/>
      <c r="F221" s="78"/>
      <c r="I221" s="59"/>
      <c r="J221" s="59"/>
      <c r="M221" s="25"/>
    </row>
    <row r="222" spans="3:13" s="9" customFormat="1" ht="15">
      <c r="C222" s="49"/>
      <c r="D222" s="115"/>
      <c r="E222" s="25"/>
      <c r="F222" s="77"/>
      <c r="I222" s="59"/>
      <c r="J222" s="59"/>
      <c r="M222" s="25"/>
    </row>
    <row r="223" spans="3:13" s="9" customFormat="1" ht="15">
      <c r="C223" s="49"/>
      <c r="D223" s="115"/>
      <c r="E223" s="25"/>
      <c r="F223" s="77"/>
      <c r="I223" s="59"/>
      <c r="J223" s="59"/>
      <c r="M223" s="25"/>
    </row>
    <row r="224" spans="3:13" s="9" customFormat="1" ht="15">
      <c r="C224" s="49"/>
      <c r="D224" s="115"/>
      <c r="E224" s="25"/>
      <c r="F224" s="77"/>
      <c r="I224" s="59"/>
      <c r="J224" s="59"/>
      <c r="M224" s="25"/>
    </row>
    <row r="225" spans="3:13" s="9" customFormat="1" ht="15">
      <c r="C225" s="49"/>
      <c r="D225" s="115"/>
      <c r="E225" s="25"/>
      <c r="F225" s="77"/>
      <c r="I225" s="59"/>
      <c r="J225" s="59"/>
      <c r="M225" s="25"/>
    </row>
    <row r="226" spans="3:13" s="9" customFormat="1" ht="15">
      <c r="C226" s="49"/>
      <c r="D226" s="115"/>
      <c r="E226" s="25"/>
      <c r="F226" s="77"/>
      <c r="I226" s="59"/>
      <c r="J226" s="59"/>
      <c r="M226" s="25"/>
    </row>
    <row r="227" spans="3:13" s="9" customFormat="1" ht="15">
      <c r="C227" s="49"/>
      <c r="D227" s="115"/>
      <c r="E227" s="25"/>
      <c r="F227" s="77"/>
      <c r="I227" s="59"/>
      <c r="J227" s="59"/>
      <c r="M227" s="25"/>
    </row>
  </sheetData>
  <sheetProtection/>
  <autoFilter ref="A18:O220"/>
  <mergeCells count="2">
    <mergeCell ref="G5:J9"/>
    <mergeCell ref="G11:J15"/>
  </mergeCells>
  <printOptions horizontalCentered="1"/>
  <pageMargins left="0.7086614173228347" right="0.7086614173228347" top="0.4330708661417323" bottom="0.4330708661417323" header="0.31496062992125984" footer="0.31496062992125984"/>
  <pageSetup horizontalDpi="600" verticalDpi="600" orientation="landscape" paperSize="5"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mariela.jimenez</dc:creator>
  <cp:keywords/>
  <dc:description/>
  <cp:lastModifiedBy>Maria Ximena Mesa Cardenas</cp:lastModifiedBy>
  <cp:lastPrinted>2017-12-29T17:23:45Z</cp:lastPrinted>
  <dcterms:created xsi:type="dcterms:W3CDTF">2017-12-13T14:16:00Z</dcterms:created>
  <dcterms:modified xsi:type="dcterms:W3CDTF">2018-01-03T20:37:05Z</dcterms:modified>
  <cp:category/>
  <cp:version/>
  <cp:contentType/>
  <cp:contentStatus/>
</cp:coreProperties>
</file>